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filterPrivacy="1"/>
  <xr:revisionPtr revIDLastSave="0" documentId="13_ncr:1_{186BCC74-2453-6741-862B-B9347C740E19}" xr6:coauthVersionLast="47" xr6:coauthVersionMax="47" xr10:uidLastSave="{00000000-0000-0000-0000-000000000000}"/>
  <bookViews>
    <workbookView xWindow="29400" yWindow="500" windowWidth="38400" windowHeight="21100" xr2:uid="{2C563300-0E58-430E-BF0A-A0BBFFA3C8A4}"/>
  </bookViews>
  <sheets>
    <sheet name="（入力）基本情報" sheetId="2" r:id="rId1"/>
    <sheet name="委託事業実施計画書_Ⅰ・Ⅲ" sheetId="4" r:id="rId2"/>
    <sheet name="委託事業実施計画書_Ⅱ" sheetId="3" r:id="rId3"/>
    <sheet name="（別紙１）実施計画" sheetId="9" r:id="rId4"/>
    <sheet name="（別紙２）実施日程表（予定）" sheetId="10" r:id="rId5"/>
    <sheet name="（別紙３）経費計上の留意事項" sheetId="11" r:id="rId6"/>
    <sheet name="非表示_リスト" sheetId="5" state="hidden" r:id="rId7"/>
    <sheet name="非表示_委託事業完了報告書" sheetId="29" state="hidden" r:id="rId8"/>
    <sheet name="非表示_(別紙イ)事業結果説明書" sheetId="30" state="hidden" r:id="rId9"/>
    <sheet name="非表示_注意事項" sheetId="13" state="hidden" r:id="rId10"/>
    <sheet name="非表示_決算総括表" sheetId="14" state="hidden" r:id="rId11"/>
    <sheet name="非表示_支出_1.人件費" sheetId="15" state="hidden" r:id="rId12"/>
    <sheet name="非表示_支出_2.諸謝金" sheetId="16" state="hidden" r:id="rId13"/>
    <sheet name="非表示_支出_3.旅費" sheetId="17" state="hidden" r:id="rId14"/>
    <sheet name="非表示_支出_4.借損料" sheetId="18" state="hidden" r:id="rId15"/>
    <sheet name="非表示_支出_5.印刷製本費" sheetId="19" state="hidden" r:id="rId16"/>
    <sheet name="非表示_支出_6.消耗品費" sheetId="20" state="hidden" r:id="rId17"/>
    <sheet name="非表示_支出_7.会議費" sheetId="21" state="hidden" r:id="rId18"/>
    <sheet name="非表示_支出_8.通信運搬費" sheetId="22" state="hidden" r:id="rId19"/>
    <sheet name="非表示_支出_9.雑役務費" sheetId="23" state="hidden" r:id="rId20"/>
    <sheet name="非表示_支出_10.保険料" sheetId="24" state="hidden" r:id="rId21"/>
    <sheet name="非表示_支出_11.消費税相当額" sheetId="25" state="hidden" r:id="rId22"/>
    <sheet name="非表示_支出_12.一般管理費" sheetId="26" state="hidden" r:id="rId23"/>
    <sheet name="非表示_支出_13.再委託費" sheetId="27" state="hidden" r:id="rId24"/>
    <sheet name="非表示_14.収入" sheetId="28" state="hidden" r:id="rId25"/>
  </sheets>
  <definedNames>
    <definedName name="_xlnm.Print_Area" localSheetId="0">'（入力）基本情報'!$A$1:$G$25</definedName>
    <definedName name="_xlnm.Print_Area" localSheetId="3">'（別紙１）実施計画'!$A$1:$L$10</definedName>
    <definedName name="_xlnm.Print_Area" localSheetId="4">'（別紙２）実施日程表（予定）'!$A$1:$L$36</definedName>
    <definedName name="_xlnm.Print_Area" localSheetId="5">'（別紙３）経費計上の留意事項'!$A$1:$L$24</definedName>
    <definedName name="_xlnm.Print_Area" localSheetId="1">委託事業実施計画書_Ⅰ・Ⅲ!$A$1:$L$127</definedName>
    <definedName name="_xlnm.Print_Area" localSheetId="2">委託事業実施計画書_Ⅱ!$A$1:$M$90</definedName>
    <definedName name="_xlnm.Print_Area" localSheetId="8">'非表示_(別紙イ)事業結果説明書'!$A$1:$L$66</definedName>
    <definedName name="_xlnm.Print_Area" localSheetId="7">非表示_委託事業完了報告書!$A$1:$L$37</definedName>
    <definedName name="_xlnm.Print_Area" localSheetId="23">非表示_支出_13.再委託費!$A$1:$U$18</definedName>
    <definedName name="_xlnm.Print_Area" localSheetId="12">非表示_支出_2.諸謝金!$A$1:$Z$18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0" l="1"/>
  <c r="J4" i="9"/>
  <c r="L1" i="3"/>
  <c r="H9" i="4"/>
  <c r="A16" i="29"/>
  <c r="A16" i="4"/>
  <c r="G62" i="30"/>
  <c r="G61" i="30"/>
  <c r="G60" i="30"/>
  <c r="G59" i="30"/>
  <c r="D60" i="30"/>
  <c r="D62" i="30"/>
  <c r="C62" i="30"/>
  <c r="B62" i="30"/>
  <c r="I124" i="4"/>
  <c r="I123" i="4"/>
  <c r="G124" i="4"/>
  <c r="G123" i="4"/>
  <c r="D124" i="4"/>
  <c r="D123" i="4"/>
  <c r="C124" i="4"/>
  <c r="C123" i="4"/>
  <c r="B124" i="4"/>
  <c r="B123" i="4"/>
  <c r="C60" i="30"/>
  <c r="B60" i="30"/>
  <c r="L5" i="4"/>
  <c r="L5" i="29"/>
  <c r="H35" i="29"/>
  <c r="H36" i="29"/>
  <c r="H34" i="29"/>
  <c r="H33" i="29"/>
  <c r="H9" i="29"/>
  <c r="K5" i="29"/>
  <c r="J5" i="29"/>
  <c r="L13" i="29"/>
  <c r="K13" i="29"/>
  <c r="J13" i="29"/>
  <c r="H11" i="29"/>
  <c r="H10" i="29"/>
  <c r="F24" i="14"/>
  <c r="F23" i="14"/>
  <c r="F25" i="14" s="1"/>
  <c r="F22" i="14"/>
  <c r="F21" i="14"/>
  <c r="F20" i="14"/>
  <c r="F19" i="14"/>
  <c r="F18" i="14"/>
  <c r="F17" i="14"/>
  <c r="F16" i="14"/>
  <c r="F15" i="14"/>
  <c r="F14" i="14"/>
  <c r="F13" i="14"/>
  <c r="F12" i="14"/>
  <c r="F11" i="14"/>
  <c r="F10" i="14"/>
  <c r="F9" i="14"/>
  <c r="F8" i="14"/>
  <c r="F7" i="14"/>
  <c r="F6" i="14"/>
  <c r="E22" i="14"/>
  <c r="E21" i="14"/>
  <c r="E25" i="14"/>
  <c r="E24" i="14"/>
  <c r="E23" i="14"/>
  <c r="E20" i="14"/>
  <c r="E19" i="14"/>
  <c r="E18" i="14"/>
  <c r="E17" i="14"/>
  <c r="E16" i="14"/>
  <c r="E15" i="14"/>
  <c r="E14" i="14"/>
  <c r="E13" i="14"/>
  <c r="E12" i="14"/>
  <c r="E10" i="14"/>
  <c r="E11" i="14"/>
  <c r="E9" i="14"/>
  <c r="E8" i="14"/>
  <c r="E7" i="14"/>
  <c r="E6" i="14"/>
  <c r="G4" i="14"/>
  <c r="B6" i="28"/>
  <c r="B5" i="28"/>
  <c r="B4" i="28"/>
  <c r="O14" i="27"/>
  <c r="K14" i="27"/>
  <c r="B14" i="27"/>
  <c r="O13" i="27"/>
  <c r="K13" i="27"/>
  <c r="B13" i="27"/>
  <c r="O12" i="27"/>
  <c r="K12" i="27"/>
  <c r="B12" i="27"/>
  <c r="O11" i="27"/>
  <c r="K11" i="27"/>
  <c r="B11" i="27"/>
  <c r="O10" i="27"/>
  <c r="K10" i="27"/>
  <c r="B10" i="27"/>
  <c r="O9" i="27"/>
  <c r="K9" i="27"/>
  <c r="B9" i="27"/>
  <c r="O8" i="27"/>
  <c r="K8" i="27"/>
  <c r="B8" i="27"/>
  <c r="O7" i="27"/>
  <c r="K7" i="27"/>
  <c r="B7" i="27"/>
  <c r="O6" i="27"/>
  <c r="K6" i="27"/>
  <c r="K16" i="27" s="1"/>
  <c r="B6" i="27"/>
  <c r="O5" i="27"/>
  <c r="K5" i="27"/>
  <c r="B5" i="27"/>
  <c r="O4" i="27"/>
  <c r="K4" i="27"/>
  <c r="G16" i="26"/>
  <c r="B14" i="26"/>
  <c r="B13" i="26"/>
  <c r="B12" i="26"/>
  <c r="B11" i="26"/>
  <c r="B10" i="26"/>
  <c r="B9" i="26"/>
  <c r="B8" i="26"/>
  <c r="B7" i="26"/>
  <c r="B6" i="26"/>
  <c r="B5" i="26"/>
  <c r="F14" i="25"/>
  <c r="P14" i="24"/>
  <c r="L14" i="24"/>
  <c r="B14" i="24"/>
  <c r="P13" i="24"/>
  <c r="L13" i="24"/>
  <c r="B13" i="24"/>
  <c r="P12" i="24"/>
  <c r="L12" i="24"/>
  <c r="B12" i="24"/>
  <c r="P11" i="24"/>
  <c r="L11" i="24"/>
  <c r="B11" i="24"/>
  <c r="P10" i="24"/>
  <c r="L10" i="24"/>
  <c r="B10" i="24"/>
  <c r="P9" i="24"/>
  <c r="L9" i="24"/>
  <c r="B9" i="24"/>
  <c r="P8" i="24"/>
  <c r="L8" i="24"/>
  <c r="B8" i="24"/>
  <c r="P7" i="24"/>
  <c r="L7" i="24"/>
  <c r="B7" i="24"/>
  <c r="P6" i="24"/>
  <c r="L6" i="24"/>
  <c r="L16" i="24" s="1"/>
  <c r="B6" i="24"/>
  <c r="P5" i="24"/>
  <c r="L5" i="24"/>
  <c r="B5" i="24"/>
  <c r="P4" i="24"/>
  <c r="L4" i="24"/>
  <c r="P14" i="23"/>
  <c r="L14" i="23"/>
  <c r="B14" i="23"/>
  <c r="P13" i="23"/>
  <c r="L13" i="23"/>
  <c r="B13" i="23"/>
  <c r="P12" i="23"/>
  <c r="L12" i="23"/>
  <c r="B12" i="23"/>
  <c r="P11" i="23"/>
  <c r="L11" i="23"/>
  <c r="B11" i="23"/>
  <c r="P10" i="23"/>
  <c r="L10" i="23"/>
  <c r="B10" i="23"/>
  <c r="P9" i="23"/>
  <c r="L9" i="23"/>
  <c r="B9" i="23"/>
  <c r="P8" i="23"/>
  <c r="L8" i="23"/>
  <c r="B8" i="23"/>
  <c r="P7" i="23"/>
  <c r="L7" i="23"/>
  <c r="B7" i="23"/>
  <c r="P6" i="23"/>
  <c r="L6" i="23"/>
  <c r="B6" i="23"/>
  <c r="P5" i="23"/>
  <c r="L5" i="23"/>
  <c r="L16" i="23" s="1"/>
  <c r="B5" i="23"/>
  <c r="P4" i="23"/>
  <c r="L4" i="23"/>
  <c r="P14" i="22"/>
  <c r="L14" i="22"/>
  <c r="B14" i="22"/>
  <c r="P13" i="22"/>
  <c r="L13" i="22"/>
  <c r="B13" i="22"/>
  <c r="P12" i="22"/>
  <c r="L12" i="22"/>
  <c r="B12" i="22"/>
  <c r="P11" i="22"/>
  <c r="L11" i="22"/>
  <c r="B11" i="22"/>
  <c r="P10" i="22"/>
  <c r="L10" i="22"/>
  <c r="B10" i="22"/>
  <c r="P9" i="22"/>
  <c r="L9" i="22"/>
  <c r="B9" i="22"/>
  <c r="P8" i="22"/>
  <c r="L8" i="22"/>
  <c r="B8" i="22"/>
  <c r="P7" i="22"/>
  <c r="L7" i="22"/>
  <c r="B7" i="22"/>
  <c r="P6" i="22"/>
  <c r="L6" i="22"/>
  <c r="B6" i="22"/>
  <c r="P5" i="22"/>
  <c r="L5" i="22"/>
  <c r="L16" i="22" s="1"/>
  <c r="B5" i="22"/>
  <c r="P4" i="22"/>
  <c r="L4" i="22"/>
  <c r="P14" i="21"/>
  <c r="L14" i="21"/>
  <c r="B14" i="21"/>
  <c r="P13" i="21"/>
  <c r="L13" i="21"/>
  <c r="B13" i="21"/>
  <c r="P12" i="21"/>
  <c r="L12" i="21"/>
  <c r="B12" i="21"/>
  <c r="P11" i="21"/>
  <c r="L11" i="21"/>
  <c r="B11" i="21"/>
  <c r="P10" i="21"/>
  <c r="L10" i="21"/>
  <c r="B10" i="21"/>
  <c r="P9" i="21"/>
  <c r="L9" i="21"/>
  <c r="B9" i="21"/>
  <c r="P8" i="21"/>
  <c r="L8" i="21"/>
  <c r="B8" i="21"/>
  <c r="P7" i="21"/>
  <c r="L7" i="21"/>
  <c r="B7" i="21"/>
  <c r="P6" i="21"/>
  <c r="L6" i="21"/>
  <c r="B6" i="21"/>
  <c r="P5" i="21"/>
  <c r="L5" i="21"/>
  <c r="L16" i="21" s="1"/>
  <c r="B5" i="21"/>
  <c r="P4" i="21"/>
  <c r="L4" i="21"/>
  <c r="O14" i="20"/>
  <c r="K14" i="20"/>
  <c r="B14" i="20"/>
  <c r="O13" i="20"/>
  <c r="K13" i="20"/>
  <c r="B13" i="20"/>
  <c r="O12" i="20"/>
  <c r="K12" i="20"/>
  <c r="B12" i="20"/>
  <c r="O11" i="20"/>
  <c r="K11" i="20"/>
  <c r="B11" i="20"/>
  <c r="O10" i="20"/>
  <c r="K10" i="20"/>
  <c r="B10" i="20"/>
  <c r="O9" i="20"/>
  <c r="K9" i="20"/>
  <c r="B9" i="20"/>
  <c r="O8" i="20"/>
  <c r="K8" i="20"/>
  <c r="B8" i="20"/>
  <c r="O7" i="20"/>
  <c r="K7" i="20"/>
  <c r="B7" i="20"/>
  <c r="O6" i="20"/>
  <c r="K6" i="20"/>
  <c r="B6" i="20"/>
  <c r="O5" i="20"/>
  <c r="K5" i="20"/>
  <c r="K16" i="20" s="1"/>
  <c r="B5" i="20"/>
  <c r="O4" i="20"/>
  <c r="K4" i="20"/>
  <c r="N16" i="19"/>
  <c r="R14" i="19"/>
  <c r="N14" i="19"/>
  <c r="B14" i="19"/>
  <c r="R13" i="19"/>
  <c r="N13" i="19"/>
  <c r="B13" i="19"/>
  <c r="R12" i="19"/>
  <c r="N12" i="19"/>
  <c r="B12" i="19"/>
  <c r="R11" i="19"/>
  <c r="N11" i="19"/>
  <c r="B11" i="19"/>
  <c r="R10" i="19"/>
  <c r="N10" i="19"/>
  <c r="B10" i="19"/>
  <c r="R9" i="19"/>
  <c r="N9" i="19"/>
  <c r="B9" i="19"/>
  <c r="R8" i="19"/>
  <c r="N8" i="19"/>
  <c r="B8" i="19"/>
  <c r="R7" i="19"/>
  <c r="N7" i="19"/>
  <c r="B7" i="19"/>
  <c r="R6" i="19"/>
  <c r="N6" i="19"/>
  <c r="B6" i="19"/>
  <c r="R5" i="19"/>
  <c r="N5" i="19"/>
  <c r="B5" i="19"/>
  <c r="R4" i="19"/>
  <c r="N4" i="19"/>
  <c r="P14" i="18"/>
  <c r="L14" i="18"/>
  <c r="B14" i="18"/>
  <c r="P13" i="18"/>
  <c r="L13" i="18"/>
  <c r="B13" i="18"/>
  <c r="P12" i="18"/>
  <c r="L12" i="18"/>
  <c r="B12" i="18"/>
  <c r="P11" i="18"/>
  <c r="L11" i="18"/>
  <c r="B11" i="18"/>
  <c r="P10" i="18"/>
  <c r="L10" i="18"/>
  <c r="B10" i="18"/>
  <c r="P9" i="18"/>
  <c r="L9" i="18"/>
  <c r="B9" i="18"/>
  <c r="P8" i="18"/>
  <c r="L8" i="18"/>
  <c r="B8" i="18"/>
  <c r="P7" i="18"/>
  <c r="L7" i="18"/>
  <c r="B7" i="18"/>
  <c r="P6" i="18"/>
  <c r="L6" i="18"/>
  <c r="L16" i="18" s="1"/>
  <c r="B6" i="18"/>
  <c r="P5" i="18"/>
  <c r="L5" i="18"/>
  <c r="B5" i="18"/>
  <c r="P4" i="18"/>
  <c r="L4" i="18"/>
  <c r="R14" i="17"/>
  <c r="N14" i="17"/>
  <c r="B14" i="17"/>
  <c r="R13" i="17"/>
  <c r="N13" i="17"/>
  <c r="B13" i="17"/>
  <c r="R12" i="17"/>
  <c r="N12" i="17"/>
  <c r="B12" i="17"/>
  <c r="R11" i="17"/>
  <c r="N11" i="17"/>
  <c r="B11" i="17"/>
  <c r="R10" i="17"/>
  <c r="N10" i="17"/>
  <c r="B10" i="17"/>
  <c r="R9" i="17"/>
  <c r="N9" i="17"/>
  <c r="B9" i="17"/>
  <c r="R8" i="17"/>
  <c r="N8" i="17"/>
  <c r="B8" i="17"/>
  <c r="R7" i="17"/>
  <c r="N7" i="17"/>
  <c r="B7" i="17"/>
  <c r="R6" i="17"/>
  <c r="N6" i="17"/>
  <c r="B6" i="17"/>
  <c r="R5" i="17"/>
  <c r="N5" i="17"/>
  <c r="N16" i="17" s="1"/>
  <c r="B5" i="17"/>
  <c r="R4" i="17"/>
  <c r="N4" i="17"/>
  <c r="Q14" i="16"/>
  <c r="M14" i="16"/>
  <c r="B14" i="16"/>
  <c r="Q13" i="16"/>
  <c r="M13" i="16"/>
  <c r="B13" i="16"/>
  <c r="Q12" i="16"/>
  <c r="M12" i="16"/>
  <c r="B12" i="16"/>
  <c r="Q11" i="16"/>
  <c r="M11" i="16"/>
  <c r="B11" i="16"/>
  <c r="Q10" i="16"/>
  <c r="M10" i="16"/>
  <c r="B10" i="16"/>
  <c r="Q9" i="16"/>
  <c r="M9" i="16"/>
  <c r="B9" i="16"/>
  <c r="Q8" i="16"/>
  <c r="M8" i="16"/>
  <c r="B8" i="16"/>
  <c r="Q7" i="16"/>
  <c r="M7" i="16"/>
  <c r="B7" i="16"/>
  <c r="Q6" i="16"/>
  <c r="M6" i="16"/>
  <c r="B6" i="16"/>
  <c r="Q5" i="16"/>
  <c r="M5" i="16"/>
  <c r="M16" i="16" s="1"/>
  <c r="B5" i="16"/>
  <c r="Q4" i="16"/>
  <c r="M4" i="16"/>
  <c r="O16" i="15"/>
  <c r="K16" i="15"/>
  <c r="B16" i="15"/>
  <c r="O15" i="15"/>
  <c r="K15" i="15"/>
  <c r="B15" i="15"/>
  <c r="O14" i="15"/>
  <c r="K14" i="15"/>
  <c r="B14" i="15"/>
  <c r="O13" i="15"/>
  <c r="K13" i="15"/>
  <c r="B13" i="15"/>
  <c r="O12" i="15"/>
  <c r="K12" i="15"/>
  <c r="B12" i="15"/>
  <c r="O11" i="15"/>
  <c r="K11" i="15"/>
  <c r="B11" i="15"/>
  <c r="O10" i="15"/>
  <c r="K10" i="15"/>
  <c r="B10" i="15"/>
  <c r="O9" i="15"/>
  <c r="K9" i="15"/>
  <c r="B9" i="15"/>
  <c r="O8" i="15"/>
  <c r="K8" i="15"/>
  <c r="B8" i="15"/>
  <c r="O7" i="15"/>
  <c r="K7" i="15"/>
  <c r="K18" i="15" s="1"/>
  <c r="B7" i="15"/>
  <c r="O6" i="15"/>
  <c r="K6" i="15"/>
  <c r="G21" i="14"/>
  <c r="N20" i="13"/>
  <c r="N19" i="13"/>
  <c r="N18" i="13"/>
  <c r="N17" i="13"/>
  <c r="N16" i="13"/>
  <c r="N15" i="13"/>
  <c r="N14" i="13"/>
  <c r="N13" i="13"/>
  <c r="N12" i="13"/>
  <c r="N11" i="13"/>
  <c r="N10" i="13"/>
  <c r="L88" i="3"/>
  <c r="L79" i="3"/>
  <c r="K13" i="4"/>
  <c r="I13" i="4"/>
  <c r="M75" i="3"/>
  <c r="M72" i="3"/>
  <c r="J13" i="4"/>
  <c r="J5" i="4"/>
  <c r="K5" i="4"/>
  <c r="H11" i="4"/>
  <c r="H10" i="4"/>
  <c r="L77" i="3"/>
  <c r="M78" i="3" s="1"/>
  <c r="L67" i="3"/>
  <c r="L65" i="3"/>
  <c r="L62" i="3"/>
  <c r="L60" i="3"/>
  <c r="L57" i="3"/>
  <c r="L55" i="3"/>
  <c r="M58" i="3" s="1"/>
  <c r="L52" i="3"/>
  <c r="L50" i="3"/>
  <c r="M53" i="3" s="1"/>
  <c r="L47" i="3"/>
  <c r="L45" i="3"/>
  <c r="L43" i="3"/>
  <c r="L41" i="3"/>
  <c r="M48" i="3" s="1"/>
  <c r="L38" i="3"/>
  <c r="L36" i="3"/>
  <c r="L33" i="3"/>
  <c r="L31" i="3"/>
  <c r="L29" i="3"/>
  <c r="L26" i="3"/>
  <c r="L24" i="3"/>
  <c r="L22" i="3"/>
  <c r="M27" i="3" s="1"/>
  <c r="L19" i="3"/>
  <c r="L17" i="3"/>
  <c r="L15" i="3"/>
  <c r="M20" i="3" s="1"/>
  <c r="L12" i="3"/>
  <c r="L10" i="3"/>
  <c r="L8" i="3"/>
  <c r="L1" i="22" l="1"/>
  <c r="L1" i="18"/>
  <c r="L1" i="23"/>
  <c r="N1" i="19"/>
  <c r="K3" i="15"/>
  <c r="L1" i="24"/>
  <c r="K1" i="20"/>
  <c r="K1" i="27"/>
  <c r="F1" i="26"/>
  <c r="M1" i="16"/>
  <c r="F1" i="25"/>
  <c r="L1" i="21"/>
  <c r="F1" i="28"/>
  <c r="N1" i="17"/>
  <c r="L84" i="3"/>
  <c r="M34" i="3"/>
  <c r="M63" i="3"/>
  <c r="M39" i="3"/>
  <c r="M68" i="3"/>
  <c r="M13" i="3"/>
  <c r="M87" i="3" l="1"/>
</calcChain>
</file>

<file path=xl/sharedStrings.xml><?xml version="1.0" encoding="utf-8"?>
<sst xmlns="http://schemas.openxmlformats.org/spreadsheetml/2006/main" count="1229" uniqueCount="721">
  <si>
    <t>令和7年度　感動する大学スポーツ総合支援事業</t>
    <rPh sb="0" eb="2">
      <t>レイワ</t>
    </rPh>
    <rPh sb="3" eb="5">
      <t>ネンド</t>
    </rPh>
    <rPh sb="6" eb="8">
      <t>カンドウ</t>
    </rPh>
    <rPh sb="10" eb="12">
      <t>ダイガク</t>
    </rPh>
    <rPh sb="16" eb="18">
      <t>ソウゴウ</t>
    </rPh>
    <rPh sb="18" eb="20">
      <t>シエン</t>
    </rPh>
    <rPh sb="20" eb="22">
      <t>ジギョウ</t>
    </rPh>
    <phoneticPr fontId="1"/>
  </si>
  <si>
    <t>『（入力）基本情報』シートに入力した情報は各シートに反映されます。水色セル部分を入力してください。</t>
    <phoneticPr fontId="1"/>
  </si>
  <si>
    <t>委託事業実施計画書</t>
    <rPh sb="0" eb="4">
      <t>イタクジギョウ</t>
    </rPh>
    <rPh sb="4" eb="9">
      <t>ジッシケイカクショ</t>
    </rPh>
    <phoneticPr fontId="1"/>
  </si>
  <si>
    <t>提出日</t>
    <rPh sb="0" eb="2">
      <t>テイシュツ</t>
    </rPh>
    <phoneticPr fontId="1"/>
  </si>
  <si>
    <t>7</t>
    <phoneticPr fontId="1"/>
  </si>
  <si>
    <t>年</t>
    <rPh sb="0" eb="1">
      <t>ネン</t>
    </rPh>
    <phoneticPr fontId="1"/>
  </si>
  <si>
    <t>月</t>
    <rPh sb="0" eb="1">
      <t>ガツ</t>
    </rPh>
    <phoneticPr fontId="1"/>
  </si>
  <si>
    <t>日</t>
    <rPh sb="0" eb="1">
      <t>ニチ</t>
    </rPh>
    <phoneticPr fontId="1"/>
  </si>
  <si>
    <t>←F4セルに提出日（半角数字）を入力してください。</t>
    <rPh sb="6" eb="9">
      <t>テイシュツヒ</t>
    </rPh>
    <rPh sb="10" eb="14">
      <t>ハンカクスウジ</t>
    </rPh>
    <rPh sb="16" eb="18">
      <t>ニュウリョク</t>
    </rPh>
    <phoneticPr fontId="1"/>
  </si>
  <si>
    <t>団体情報</t>
    <rPh sb="0" eb="4">
      <t>ダンタイジョウホウ</t>
    </rPh>
    <phoneticPr fontId="1"/>
  </si>
  <si>
    <t>大学名</t>
    <rPh sb="0" eb="3">
      <t>ダイガクメイ</t>
    </rPh>
    <phoneticPr fontId="1"/>
  </si>
  <si>
    <t>←B6セルに団体名を入力してください。</t>
    <rPh sb="6" eb="9">
      <t>ダンタイメイ</t>
    </rPh>
    <rPh sb="10" eb="12">
      <t>ニュウリョク</t>
    </rPh>
    <phoneticPr fontId="1"/>
  </si>
  <si>
    <t>郵便番号</t>
    <rPh sb="0" eb="4">
      <t>ユウビンバンゴウ</t>
    </rPh>
    <phoneticPr fontId="1"/>
  </si>
  <si>
    <t>←B7セルに団体の所在地（郵便番号 ハイフンあり）を入力してください。</t>
    <rPh sb="6" eb="8">
      <t>ダンタイ</t>
    </rPh>
    <rPh sb="9" eb="12">
      <t>ショザイチ</t>
    </rPh>
    <rPh sb="13" eb="17">
      <t>ユウビンバンゴウ</t>
    </rPh>
    <rPh sb="26" eb="28">
      <t>ニュウリョク</t>
    </rPh>
    <phoneticPr fontId="1"/>
  </si>
  <si>
    <t>住所</t>
    <rPh sb="0" eb="2">
      <t>ジュウショ</t>
    </rPh>
    <phoneticPr fontId="1"/>
  </si>
  <si>
    <t>←B8セルに団体の所在地（住所）を入力してください。</t>
    <rPh sb="6" eb="8">
      <t>ダンタイ</t>
    </rPh>
    <rPh sb="9" eb="12">
      <t>ショザイチ</t>
    </rPh>
    <rPh sb="13" eb="15">
      <t>ジュウショ</t>
    </rPh>
    <rPh sb="17" eb="19">
      <t>ニュウリョク</t>
    </rPh>
    <phoneticPr fontId="1"/>
  </si>
  <si>
    <t>代表者役職</t>
    <rPh sb="0" eb="3">
      <t>ダイヒョウシャ</t>
    </rPh>
    <rPh sb="3" eb="5">
      <t>ヤクショク</t>
    </rPh>
    <phoneticPr fontId="1"/>
  </si>
  <si>
    <t>←B9セルに代表者情報（役職）を入力してください。</t>
    <rPh sb="6" eb="9">
      <t>ダイヒョウシャ</t>
    </rPh>
    <rPh sb="9" eb="11">
      <t>ジョウホウ</t>
    </rPh>
    <rPh sb="12" eb="14">
      <t>ヤクショク</t>
    </rPh>
    <rPh sb="16" eb="18">
      <t>ニュウリョク</t>
    </rPh>
    <phoneticPr fontId="1"/>
  </si>
  <si>
    <t>代表者名</t>
    <rPh sb="0" eb="3">
      <t>ダイヒョウシャ</t>
    </rPh>
    <rPh sb="3" eb="4">
      <t>メイ</t>
    </rPh>
    <phoneticPr fontId="1"/>
  </si>
  <si>
    <t>氏</t>
    <rPh sb="0" eb="1">
      <t>シ</t>
    </rPh>
    <phoneticPr fontId="1"/>
  </si>
  <si>
    <t>名</t>
    <rPh sb="0" eb="1">
      <t>メイ</t>
    </rPh>
    <phoneticPr fontId="1"/>
  </si>
  <si>
    <t>←C10・F10セルに代表者情報（氏-名）を入力してください。</t>
    <rPh sb="11" eb="14">
      <t>ダイヒョウシャ</t>
    </rPh>
    <rPh sb="14" eb="16">
      <t>ジョウホウ</t>
    </rPh>
    <rPh sb="17" eb="18">
      <t>シ</t>
    </rPh>
    <rPh sb="19" eb="20">
      <t>メイ</t>
    </rPh>
    <rPh sb="22" eb="24">
      <t>ニュウリョク</t>
    </rPh>
    <phoneticPr fontId="1"/>
  </si>
  <si>
    <t>担当者情報</t>
    <rPh sb="0" eb="3">
      <t>タントウシャ</t>
    </rPh>
    <rPh sb="3" eb="5">
      <t>ジョウホウ</t>
    </rPh>
    <phoneticPr fontId="1"/>
  </si>
  <si>
    <t>担当部署名</t>
    <rPh sb="0" eb="2">
      <t>タントウ</t>
    </rPh>
    <rPh sb="2" eb="5">
      <t>ブショメイ</t>
    </rPh>
    <phoneticPr fontId="1"/>
  </si>
  <si>
    <t>←B12セルに事業実施における主担当者が所属する部署名を入力してください。</t>
    <rPh sb="7" eb="9">
      <t>ジギョウ</t>
    </rPh>
    <rPh sb="9" eb="11">
      <t>ジッシ</t>
    </rPh>
    <rPh sb="15" eb="19">
      <t>シュタントウシャ</t>
    </rPh>
    <rPh sb="20" eb="22">
      <t>ショゾク</t>
    </rPh>
    <rPh sb="24" eb="27">
      <t>ブショメイ</t>
    </rPh>
    <rPh sb="28" eb="30">
      <t>ニュウリョク</t>
    </rPh>
    <phoneticPr fontId="1"/>
  </si>
  <si>
    <t>担当者役職</t>
    <rPh sb="0" eb="2">
      <t>タントウ</t>
    </rPh>
    <rPh sb="2" eb="3">
      <t>シャ</t>
    </rPh>
    <rPh sb="3" eb="5">
      <t>ヤクショク</t>
    </rPh>
    <phoneticPr fontId="1"/>
  </si>
  <si>
    <t>←B13セルに事業実施における主担当者の役職を入力してください。</t>
    <rPh sb="7" eb="9">
      <t>ジギョウ</t>
    </rPh>
    <rPh sb="9" eb="11">
      <t>ジッシ</t>
    </rPh>
    <rPh sb="15" eb="19">
      <t>シュタントウシャ</t>
    </rPh>
    <rPh sb="20" eb="22">
      <t>ヤクショク</t>
    </rPh>
    <rPh sb="23" eb="25">
      <t>ニュウリョク</t>
    </rPh>
    <phoneticPr fontId="1"/>
  </si>
  <si>
    <t>担当者氏名</t>
    <rPh sb="0" eb="3">
      <t>タントウシャ</t>
    </rPh>
    <rPh sb="3" eb="5">
      <t>シメイ</t>
    </rPh>
    <phoneticPr fontId="1"/>
  </si>
  <si>
    <t>←C14・F14セルに事業実施における主担当者情報（氏-名）を入力してください。</t>
    <rPh sb="11" eb="13">
      <t>ジギョウ</t>
    </rPh>
    <rPh sb="13" eb="15">
      <t>ジッシ</t>
    </rPh>
    <rPh sb="19" eb="23">
      <t>シュタントウシャ</t>
    </rPh>
    <rPh sb="23" eb="25">
      <t>ジョウホウ</t>
    </rPh>
    <rPh sb="26" eb="27">
      <t>シ</t>
    </rPh>
    <rPh sb="28" eb="29">
      <t>メイ</t>
    </rPh>
    <rPh sb="31" eb="33">
      <t>ニュウリョク</t>
    </rPh>
    <phoneticPr fontId="1"/>
  </si>
  <si>
    <t>担当者 電話番号</t>
    <rPh sb="0" eb="2">
      <t>タントウ</t>
    </rPh>
    <rPh sb="2" eb="3">
      <t>シャ</t>
    </rPh>
    <rPh sb="4" eb="6">
      <t>デンワ</t>
    </rPh>
    <rPh sb="6" eb="8">
      <t>バンゴウ</t>
    </rPh>
    <phoneticPr fontId="1"/>
  </si>
  <si>
    <t>←B15セルに事業実施における主担当者が所属する部署の電話番号を入力してください。</t>
    <rPh sb="7" eb="9">
      <t>ジギョウ</t>
    </rPh>
    <rPh sb="9" eb="11">
      <t>ジッシ</t>
    </rPh>
    <rPh sb="15" eb="19">
      <t>シュタントウシャ</t>
    </rPh>
    <rPh sb="20" eb="22">
      <t>ショゾク</t>
    </rPh>
    <rPh sb="24" eb="26">
      <t>ブショ</t>
    </rPh>
    <rPh sb="27" eb="29">
      <t>デンワ</t>
    </rPh>
    <rPh sb="29" eb="31">
      <t>バンゴウ</t>
    </rPh>
    <rPh sb="32" eb="34">
      <t>ニュウリョク</t>
    </rPh>
    <phoneticPr fontId="1"/>
  </si>
  <si>
    <t>担当者 メールアドレス</t>
    <rPh sb="0" eb="2">
      <t>タントウ</t>
    </rPh>
    <rPh sb="2" eb="3">
      <t>シャ</t>
    </rPh>
    <phoneticPr fontId="1"/>
  </si>
  <si>
    <t>←B16セルに事業実施における主担当者のメールアドレスを入力してください。</t>
    <rPh sb="7" eb="9">
      <t>ジギョウ</t>
    </rPh>
    <rPh sb="9" eb="11">
      <t>ジッシ</t>
    </rPh>
    <rPh sb="15" eb="19">
      <t>シュタントウシャ</t>
    </rPh>
    <rPh sb="28" eb="30">
      <t>ニュウリョク</t>
    </rPh>
    <phoneticPr fontId="1"/>
  </si>
  <si>
    <t>経理担当者情報</t>
    <rPh sb="0" eb="2">
      <t>ケイリ</t>
    </rPh>
    <rPh sb="2" eb="5">
      <t>タントウシャ</t>
    </rPh>
    <rPh sb="5" eb="7">
      <t>ジョウホウ</t>
    </rPh>
    <phoneticPr fontId="1"/>
  </si>
  <si>
    <t>経理部署名</t>
    <rPh sb="0" eb="2">
      <t>ケイリ</t>
    </rPh>
    <rPh sb="2" eb="5">
      <t>ブショメイ</t>
    </rPh>
    <phoneticPr fontId="1"/>
  </si>
  <si>
    <t>←B18セルに事業実施における経理部署名を入力してください。</t>
    <rPh sb="7" eb="9">
      <t>ジギョウ</t>
    </rPh>
    <rPh sb="9" eb="11">
      <t>ジッシ</t>
    </rPh>
    <rPh sb="15" eb="17">
      <t>ケイリ</t>
    </rPh>
    <rPh sb="17" eb="20">
      <t>ブショメイ</t>
    </rPh>
    <rPh sb="21" eb="23">
      <t>ニュウリョク</t>
    </rPh>
    <phoneticPr fontId="1"/>
  </si>
  <si>
    <t>経理担当者役職</t>
    <rPh sb="0" eb="2">
      <t>ケイリ</t>
    </rPh>
    <rPh sb="2" eb="5">
      <t>タントウシャ</t>
    </rPh>
    <rPh sb="5" eb="7">
      <t>ヤクショク</t>
    </rPh>
    <phoneticPr fontId="1"/>
  </si>
  <si>
    <t>←B19セルに事業実施における経理担当者の役職を入力してください。</t>
    <rPh sb="7" eb="9">
      <t>ジギョウ</t>
    </rPh>
    <rPh sb="9" eb="11">
      <t>ジッシ</t>
    </rPh>
    <rPh sb="15" eb="17">
      <t>ケイリ</t>
    </rPh>
    <rPh sb="17" eb="20">
      <t>タントウシャ</t>
    </rPh>
    <rPh sb="21" eb="23">
      <t>ヤクショク</t>
    </rPh>
    <rPh sb="24" eb="26">
      <t>ニュウリョク</t>
    </rPh>
    <phoneticPr fontId="1"/>
  </si>
  <si>
    <t>経理担当者氏名</t>
    <rPh sb="0" eb="2">
      <t>ケイリ</t>
    </rPh>
    <rPh sb="2" eb="5">
      <t>タントウシャ</t>
    </rPh>
    <rPh sb="5" eb="7">
      <t>シメイ</t>
    </rPh>
    <phoneticPr fontId="1"/>
  </si>
  <si>
    <t>←C20・F20セルに事業実施における経理担当者情報（氏-名）を入力してください。</t>
    <rPh sb="11" eb="13">
      <t>ジギョウ</t>
    </rPh>
    <rPh sb="13" eb="15">
      <t>ジッシ</t>
    </rPh>
    <rPh sb="19" eb="21">
      <t>ケイリ</t>
    </rPh>
    <rPh sb="21" eb="24">
      <t>タントウシャ</t>
    </rPh>
    <rPh sb="24" eb="26">
      <t>ジョウホウ</t>
    </rPh>
    <rPh sb="27" eb="28">
      <t>シ</t>
    </rPh>
    <rPh sb="29" eb="30">
      <t>メイ</t>
    </rPh>
    <rPh sb="32" eb="34">
      <t>ニュウリョク</t>
    </rPh>
    <phoneticPr fontId="1"/>
  </si>
  <si>
    <t>経理担当 電話番号</t>
    <rPh sb="0" eb="2">
      <t>ケイリ</t>
    </rPh>
    <rPh sb="2" eb="4">
      <t>タントウ</t>
    </rPh>
    <rPh sb="5" eb="7">
      <t>デンワ</t>
    </rPh>
    <rPh sb="7" eb="9">
      <t>バンゴウ</t>
    </rPh>
    <phoneticPr fontId="1"/>
  </si>
  <si>
    <t>←B21セルに事業実施における経理担当者が所属する部署の電話番号を入力してください。</t>
    <rPh sb="7" eb="9">
      <t>ジギョウ</t>
    </rPh>
    <rPh sb="9" eb="11">
      <t>ジッシ</t>
    </rPh>
    <rPh sb="15" eb="20">
      <t>ケイリタントウシャ</t>
    </rPh>
    <rPh sb="21" eb="23">
      <t>ショゾク</t>
    </rPh>
    <rPh sb="25" eb="27">
      <t>ブショ</t>
    </rPh>
    <rPh sb="28" eb="30">
      <t>デンワ</t>
    </rPh>
    <rPh sb="30" eb="32">
      <t>バンゴウ</t>
    </rPh>
    <rPh sb="33" eb="35">
      <t>ニュウリョク</t>
    </rPh>
    <phoneticPr fontId="1"/>
  </si>
  <si>
    <t>経理担当 メールアドレス</t>
    <rPh sb="0" eb="4">
      <t>ケイリタントウ</t>
    </rPh>
    <phoneticPr fontId="1"/>
  </si>
  <si>
    <t>←B22セルに事業実施における経理担当者のメールアドレスを入力してください。</t>
    <rPh sb="7" eb="9">
      <t>ジギョウ</t>
    </rPh>
    <rPh sb="9" eb="11">
      <t>ジッシ</t>
    </rPh>
    <rPh sb="15" eb="17">
      <t>ケイリ</t>
    </rPh>
    <rPh sb="17" eb="20">
      <t>タントウシャ</t>
    </rPh>
    <rPh sb="29" eb="31">
      <t>ニュウリョク</t>
    </rPh>
    <phoneticPr fontId="1"/>
  </si>
  <si>
    <t>事業情報</t>
    <rPh sb="0" eb="2">
      <t>ジギョウ</t>
    </rPh>
    <rPh sb="2" eb="4">
      <t>ジョウホウ</t>
    </rPh>
    <phoneticPr fontId="1"/>
  </si>
  <si>
    <t>採択事業名</t>
    <rPh sb="0" eb="5">
      <t>サイタクジギョウメイ</t>
    </rPh>
    <phoneticPr fontId="1"/>
  </si>
  <si>
    <t>←B24セルに採択された事業名をプルダウンから選択してください。</t>
    <rPh sb="7" eb="9">
      <t>サイタク</t>
    </rPh>
    <rPh sb="12" eb="14">
      <t>ジギョウ</t>
    </rPh>
    <rPh sb="14" eb="15">
      <t>メイ</t>
    </rPh>
    <rPh sb="23" eb="25">
      <t>センタク</t>
    </rPh>
    <phoneticPr fontId="1"/>
  </si>
  <si>
    <t>(以下、UNIVAS入力）</t>
    <rPh sb="1" eb="3">
      <t>イカ</t>
    </rPh>
    <rPh sb="10" eb="12">
      <t>ニュウリョク</t>
    </rPh>
    <phoneticPr fontId="1"/>
  </si>
  <si>
    <t>←12行目以降はUNIVAS使用欄です</t>
    <rPh sb="3" eb="5">
      <t>ギョウメ</t>
    </rPh>
    <rPh sb="5" eb="7">
      <t>イコウ</t>
    </rPh>
    <rPh sb="14" eb="16">
      <t>シヨウ</t>
    </rPh>
    <rPh sb="16" eb="17">
      <t>ラン</t>
    </rPh>
    <phoneticPr fontId="1"/>
  </si>
  <si>
    <t>■実施報告</t>
    <rPh sb="1" eb="5">
      <t>ジッシホウコク</t>
    </rPh>
    <phoneticPr fontId="1"/>
  </si>
  <si>
    <t>報告日</t>
    <rPh sb="0" eb="3">
      <t>ホウコクヒ</t>
    </rPh>
    <phoneticPr fontId="1"/>
  </si>
  <si>
    <t>8</t>
    <phoneticPr fontId="1"/>
  </si>
  <si>
    <t>事業完了日</t>
    <rPh sb="0" eb="2">
      <t>ジギョウ</t>
    </rPh>
    <rPh sb="2" eb="5">
      <t>カンリョウヒ</t>
    </rPh>
    <phoneticPr fontId="1"/>
  </si>
  <si>
    <t>■計画変更</t>
    <rPh sb="1" eb="5">
      <t>ケイカクヘンコウ</t>
    </rPh>
    <phoneticPr fontId="1"/>
  </si>
  <si>
    <t>届出日</t>
    <rPh sb="0" eb="1">
      <t>トドケ</t>
    </rPh>
    <rPh sb="1" eb="2">
      <t>デ</t>
    </rPh>
    <rPh sb="2" eb="3">
      <t>ヒ</t>
    </rPh>
    <phoneticPr fontId="1"/>
  </si>
  <si>
    <t>計画変更内容</t>
    <rPh sb="0" eb="4">
      <t>ケイカクヘンコウ</t>
    </rPh>
    <rPh sb="4" eb="6">
      <t>ナイヨウ</t>
    </rPh>
    <phoneticPr fontId="1"/>
  </si>
  <si>
    <t>■成果利用</t>
    <rPh sb="1" eb="5">
      <t>セイカリヨウ</t>
    </rPh>
    <phoneticPr fontId="1"/>
  </si>
  <si>
    <t>申請日</t>
    <rPh sb="0" eb="2">
      <t>シンセイ</t>
    </rPh>
    <rPh sb="2" eb="3">
      <t>ヒ</t>
    </rPh>
    <phoneticPr fontId="1"/>
  </si>
  <si>
    <t>承認日</t>
    <rPh sb="0" eb="2">
      <t>ショウニン</t>
    </rPh>
    <rPh sb="2" eb="3">
      <t>ヒ</t>
    </rPh>
    <phoneticPr fontId="1"/>
  </si>
  <si>
    <t>成果利用内容</t>
    <rPh sb="0" eb="4">
      <t>セイカリヨウ</t>
    </rPh>
    <rPh sb="4" eb="6">
      <t>ナイヨウ</t>
    </rPh>
    <phoneticPr fontId="1"/>
  </si>
  <si>
    <t>（別添１）</t>
    <phoneticPr fontId="1"/>
  </si>
  <si>
    <t>委 託 事 業 実 施 計 画 書</t>
    <phoneticPr fontId="1"/>
  </si>
  <si>
    <t>←『（入力）基本情報』シートに入力した情報が転記されます。</t>
    <rPh sb="3" eb="5">
      <t>ニュウリョク</t>
    </rPh>
    <rPh sb="6" eb="10">
      <t>キホンジョウホウ</t>
    </rPh>
    <rPh sb="15" eb="17">
      <t>ニュウリョク</t>
    </rPh>
    <rPh sb="19" eb="21">
      <t>ジョウホウ</t>
    </rPh>
    <rPh sb="22" eb="24">
      <t>テンキ</t>
    </rPh>
    <phoneticPr fontId="1"/>
  </si>
  <si>
    <t>一般社団法人大学スポーツ協会　殿</t>
    <phoneticPr fontId="1"/>
  </si>
  <si>
    <t>団体名</t>
    <phoneticPr fontId="1"/>
  </si>
  <si>
    <t>所在地　</t>
    <phoneticPr fontId="1"/>
  </si>
  <si>
    <t>代表者の職・氏名</t>
    <phoneticPr fontId="1"/>
  </si>
  <si>
    <t>Ⅰ　委託事業の内容</t>
    <phoneticPr fontId="1"/>
  </si>
  <si>
    <t>１．事業趣旨・目的</t>
    <phoneticPr fontId="5"/>
  </si>
  <si>
    <t>実施計画名</t>
    <phoneticPr fontId="1"/>
  </si>
  <si>
    <t>←適宜、行幅を調整し入力してください。</t>
    <rPh sb="1" eb="3">
      <t>テキギ</t>
    </rPh>
    <rPh sb="4" eb="5">
      <t>ギョウ</t>
    </rPh>
    <rPh sb="5" eb="6">
      <t>ハバ</t>
    </rPh>
    <rPh sb="7" eb="9">
      <t>チョウセイ</t>
    </rPh>
    <rPh sb="10" eb="12">
      <t>ニュウリョク</t>
    </rPh>
    <phoneticPr fontId="1"/>
  </si>
  <si>
    <r>
      <t>←Excelのセル内で改行するには、セル内で改行したい場所にカーソルを置き、Altキーを押しながらEnterキーを押してください。</t>
    </r>
    <r>
      <rPr>
        <sz val="11"/>
        <color theme="1"/>
        <rFont val="Tahoma"/>
        <family val="1"/>
        <charset val="1"/>
      </rPr>
      <t>﻿</t>
    </r>
    <phoneticPr fontId="1"/>
  </si>
  <si>
    <t>事業趣旨</t>
    <phoneticPr fontId="1"/>
  </si>
  <si>
    <t>事業目的</t>
    <phoneticPr fontId="1"/>
  </si>
  <si>
    <t>※　事業の趣旨を明確かつ簡潔に記載。</t>
    <phoneticPr fontId="1"/>
  </si>
  <si>
    <t>２．事業内容</t>
    <phoneticPr fontId="1"/>
  </si>
  <si>
    <t>※事業の趣旨・目的が達成されるために必要な課題及び項目ごとの詳細な計画を具体的に記載</t>
    <phoneticPr fontId="1"/>
  </si>
  <si>
    <t>（１）実施計画</t>
    <phoneticPr fontId="1"/>
  </si>
  <si>
    <t>別紙１のとおり</t>
    <phoneticPr fontId="1"/>
  </si>
  <si>
    <t>（２）実施日程</t>
    <phoneticPr fontId="1"/>
  </si>
  <si>
    <t>別紙２のとおり</t>
    <phoneticPr fontId="1"/>
  </si>
  <si>
    <t>３．事業の期間</t>
    <phoneticPr fontId="1"/>
  </si>
  <si>
    <t>委託契約日から令和８年１月３１日まで</t>
    <phoneticPr fontId="1"/>
  </si>
  <si>
    <t xml:space="preserve">４．事業実施体制 </t>
    <phoneticPr fontId="1"/>
  </si>
  <si>
    <t>※氏名、所属、役職、事業での業務分掌等詳細に記載。</t>
    <phoneticPr fontId="1"/>
  </si>
  <si>
    <t>氏名</t>
    <phoneticPr fontId="1"/>
  </si>
  <si>
    <t>所属</t>
    <phoneticPr fontId="1"/>
  </si>
  <si>
    <t>役職</t>
    <phoneticPr fontId="1"/>
  </si>
  <si>
    <t>事業での業務分掌等</t>
    <phoneticPr fontId="1"/>
  </si>
  <si>
    <t>←適宜、行を追加し入力してください。</t>
    <rPh sb="1" eb="3">
      <t>テキギ</t>
    </rPh>
    <rPh sb="4" eb="5">
      <t>ギョウ</t>
    </rPh>
    <rPh sb="6" eb="8">
      <t>ツイカ</t>
    </rPh>
    <rPh sb="9" eb="11">
      <t>ニュウリョク</t>
    </rPh>
    <phoneticPr fontId="1"/>
  </si>
  <si>
    <t>５．事業の効果及び評価方法</t>
    <phoneticPr fontId="1"/>
  </si>
  <si>
    <t>事業の効果</t>
    <rPh sb="0" eb="2">
      <t>ジギョウ</t>
    </rPh>
    <rPh sb="3" eb="5">
      <t>コウカ</t>
    </rPh>
    <phoneticPr fontId="1"/>
  </si>
  <si>
    <t>評価方法</t>
    <rPh sb="0" eb="2">
      <t>ヒョウカ</t>
    </rPh>
    <rPh sb="2" eb="4">
      <t>ホウホウ</t>
    </rPh>
    <phoneticPr fontId="1"/>
  </si>
  <si>
    <t xml:space="preserve">６．再委託に関する事項 </t>
    <phoneticPr fontId="1"/>
  </si>
  <si>
    <t>再委託の相手方の住所及び氏名</t>
    <rPh sb="0" eb="1">
      <t>サイ</t>
    </rPh>
    <rPh sb="1" eb="3">
      <t>イタク</t>
    </rPh>
    <rPh sb="4" eb="7">
      <t>アイテガタ</t>
    </rPh>
    <rPh sb="8" eb="10">
      <t>ジュウショ</t>
    </rPh>
    <rPh sb="10" eb="11">
      <t>オヨ</t>
    </rPh>
    <rPh sb="12" eb="14">
      <t>シメイ</t>
    </rPh>
    <phoneticPr fontId="1"/>
  </si>
  <si>
    <t>（複数ある場合には、すべて記載すること。）</t>
    <phoneticPr fontId="1"/>
  </si>
  <si>
    <t>再委託を行う業務の範囲</t>
    <rPh sb="0" eb="1">
      <t>サイ</t>
    </rPh>
    <rPh sb="1" eb="3">
      <t>イタク</t>
    </rPh>
    <rPh sb="4" eb="5">
      <t>オコナ</t>
    </rPh>
    <rPh sb="6" eb="8">
      <t>ギョウム</t>
    </rPh>
    <rPh sb="9" eb="11">
      <t>ハンイ</t>
    </rPh>
    <phoneticPr fontId="1"/>
  </si>
  <si>
    <t>再委託の必要性</t>
    <rPh sb="0" eb="1">
      <t>サイ</t>
    </rPh>
    <rPh sb="1" eb="3">
      <t>イタク</t>
    </rPh>
    <rPh sb="4" eb="6">
      <t>ヒツヨウ</t>
    </rPh>
    <rPh sb="6" eb="7">
      <t>セイ</t>
    </rPh>
    <phoneticPr fontId="1"/>
  </si>
  <si>
    <t>再委託金額(単位：円）</t>
    <rPh sb="0" eb="1">
      <t>サイ</t>
    </rPh>
    <rPh sb="1" eb="3">
      <t>イタク</t>
    </rPh>
    <rPh sb="3" eb="5">
      <t>キンガク</t>
    </rPh>
    <rPh sb="6" eb="8">
      <t>タンイ</t>
    </rPh>
    <rPh sb="9" eb="10">
      <t>エン</t>
    </rPh>
    <phoneticPr fontId="1"/>
  </si>
  <si>
    <t>（複数ある場合には、合計金額と委託先毎の内訳を記載すること。）</t>
    <phoneticPr fontId="1"/>
  </si>
  <si>
    <t xml:space="preserve">２．再委託費内訳 </t>
    <phoneticPr fontId="1"/>
  </si>
  <si>
    <t>再委託先名:</t>
    <phoneticPr fontId="1"/>
  </si>
  <si>
    <t>（単位：円）</t>
    <phoneticPr fontId="1"/>
  </si>
  <si>
    <t>経費区分</t>
    <phoneticPr fontId="1"/>
  </si>
  <si>
    <t>積　算　内　訳</t>
    <phoneticPr fontId="1"/>
  </si>
  <si>
    <t>経費予定額</t>
    <phoneticPr fontId="1"/>
  </si>
  <si>
    <t>合計</t>
    <rPh sb="0" eb="2">
      <t>ゴウケイ</t>
    </rPh>
    <phoneticPr fontId="1"/>
  </si>
  <si>
    <t>※　経費区分については、人件費、諸謝金、旅費、借損料等適宜記載すること。</t>
    <phoneticPr fontId="1"/>
  </si>
  <si>
    <t>※　経費の計上にあたっては、別紙３「経費計上の留意事項等」を参照してください。</t>
    <phoneticPr fontId="1"/>
  </si>
  <si>
    <t>Ⅲ　その他の事項</t>
    <phoneticPr fontId="1"/>
  </si>
  <si>
    <t>経理担当者（責任者及び事務担当者）</t>
    <rPh sb="0" eb="2">
      <t>ケイリ</t>
    </rPh>
    <rPh sb="2" eb="5">
      <t>タントウシャ</t>
    </rPh>
    <rPh sb="6" eb="8">
      <t>セキニン</t>
    </rPh>
    <rPh sb="8" eb="9">
      <t>シャ</t>
    </rPh>
    <rPh sb="9" eb="10">
      <t>オヨ</t>
    </rPh>
    <rPh sb="11" eb="13">
      <t>ジム</t>
    </rPh>
    <rPh sb="13" eb="16">
      <t>タントウシャ</t>
    </rPh>
    <phoneticPr fontId="5"/>
  </si>
  <si>
    <t>氏名</t>
    <rPh sb="0" eb="2">
      <t>シメイ</t>
    </rPh>
    <phoneticPr fontId="1"/>
  </si>
  <si>
    <t>職名</t>
    <phoneticPr fontId="1"/>
  </si>
  <si>
    <r>
      <t xml:space="preserve">連絡先
</t>
    </r>
    <r>
      <rPr>
        <sz val="8"/>
        <color theme="1"/>
        <rFont val="ＭＳ Ｐ明朝"/>
        <family val="1"/>
        <charset val="128"/>
      </rPr>
      <t>（ＴＥＬ番号、メールアドレス）</t>
    </r>
    <phoneticPr fontId="1"/>
  </si>
  <si>
    <t>←（入力）基本情報シート「経理担当者情報」に入力した情報が反映されます。</t>
    <rPh sb="2" eb="4">
      <t>ニュウリョク</t>
    </rPh>
    <rPh sb="5" eb="7">
      <t>キホン</t>
    </rPh>
    <rPh sb="7" eb="9">
      <t>ジョウホウ</t>
    </rPh>
    <rPh sb="13" eb="15">
      <t>ケイリ</t>
    </rPh>
    <rPh sb="15" eb="18">
      <t>タントウシャ</t>
    </rPh>
    <rPh sb="18" eb="20">
      <t>ジョウホウ</t>
    </rPh>
    <rPh sb="22" eb="24">
      <t>ニュウリョク</t>
    </rPh>
    <rPh sb="26" eb="28">
      <t>ジョウホウ</t>
    </rPh>
    <rPh sb="29" eb="31">
      <t>ハンエイ</t>
    </rPh>
    <phoneticPr fontId="1"/>
  </si>
  <si>
    <t>←（入力）基本情報シート「担当者情報」に入力した情報が反映されます。</t>
    <rPh sb="2" eb="4">
      <t>ニュウリョク</t>
    </rPh>
    <rPh sb="5" eb="9">
      <t>キホンジョウホウ</t>
    </rPh>
    <rPh sb="20" eb="22">
      <t>ニュウリョク</t>
    </rPh>
    <rPh sb="24" eb="26">
      <t>ジョウホウ</t>
    </rPh>
    <rPh sb="27" eb="29">
      <t>ハンエイ</t>
    </rPh>
    <phoneticPr fontId="1"/>
  </si>
  <si>
    <t>※　責任者については、本委託事業に係る経理責任者を記載すること。</t>
    <phoneticPr fontId="1"/>
  </si>
  <si>
    <t>※　事務担当者は、本委託事業の担当課との窓口となる者を記載すること。</t>
    <phoneticPr fontId="1"/>
  </si>
  <si>
    <t>Ⅱ　委託事業経費</t>
    <phoneticPr fontId="1"/>
  </si>
  <si>
    <t>　１．経費予定額</t>
  </si>
  <si>
    <t>（単位：円）</t>
  </si>
  <si>
    <t>（１）支出</t>
    <rPh sb="3" eb="5">
      <t>シシュツ</t>
    </rPh>
    <phoneticPr fontId="3"/>
  </si>
  <si>
    <t>区分</t>
    <rPh sb="0" eb="2">
      <t>クブン</t>
    </rPh>
    <phoneticPr fontId="3"/>
  </si>
  <si>
    <t>費目</t>
  </si>
  <si>
    <t>経費区分</t>
  </si>
  <si>
    <t>積算内訳</t>
  </si>
  <si>
    <t>経費予定額</t>
  </si>
  <si>
    <t>根拠資料</t>
    <phoneticPr fontId="3"/>
  </si>
  <si>
    <t>該当する実施計画</t>
    <rPh sb="0" eb="2">
      <t>ガイトウ</t>
    </rPh>
    <rPh sb="4" eb="8">
      <t>ジッシケイカク</t>
    </rPh>
    <phoneticPr fontId="3"/>
  </si>
  <si>
    <t>UNIVASコメント</t>
  </si>
  <si>
    <t>大学コメント</t>
  </si>
  <si>
    <t>内容</t>
  </si>
  <si>
    <t>単価</t>
  </si>
  <si>
    <t>数量</t>
  </si>
  <si>
    <t>時間/日</t>
  </si>
  <si>
    <t>回数</t>
  </si>
  <si>
    <t>No</t>
    <phoneticPr fontId="3"/>
  </si>
  <si>
    <t>概要</t>
    <rPh sb="0" eb="2">
      <t>ガイヨウ</t>
    </rPh>
    <phoneticPr fontId="3"/>
  </si>
  <si>
    <t>支出</t>
    <rPh sb="0" eb="2">
      <t>シシュツ</t>
    </rPh>
    <phoneticPr fontId="3"/>
  </si>
  <si>
    <t>人件費</t>
  </si>
  <si>
    <t>○○○</t>
    <phoneticPr fontId="3"/>
  </si>
  <si>
    <t>No.1-1</t>
    <phoneticPr fontId="3"/>
  </si>
  <si>
    <t>単価○○円×職員xx人×x時間×x日＝○○○円</t>
    <rPh sb="0" eb="2">
      <t>タンカ</t>
    </rPh>
    <rPh sb="4" eb="5">
      <t>エン</t>
    </rPh>
    <rPh sb="6" eb="8">
      <t>ショクイン</t>
    </rPh>
    <rPh sb="17" eb="18">
      <t>ニチ</t>
    </rPh>
    <phoneticPr fontId="3"/>
  </si>
  <si>
    <t>人</t>
  </si>
  <si>
    <t>時間</t>
  </si>
  <si>
    <t>No.1-2</t>
    <phoneticPr fontId="3"/>
  </si>
  <si>
    <t>△△△</t>
    <phoneticPr fontId="3"/>
  </si>
  <si>
    <t>No.1-3</t>
    <phoneticPr fontId="3"/>
  </si>
  <si>
    <t>単価○○円×学生xx人×x時間×x日＝○○○円</t>
    <rPh sb="6" eb="8">
      <t>ガクセイ</t>
    </rPh>
    <rPh sb="17" eb="18">
      <t>ニチ</t>
    </rPh>
    <phoneticPr fontId="3"/>
  </si>
  <si>
    <t>No.1-4</t>
    <phoneticPr fontId="3"/>
  </si>
  <si>
    <t>合計</t>
  </si>
  <si>
    <t>事業費</t>
    <rPh sb="0" eb="3">
      <t>ジギョウヒ</t>
    </rPh>
    <phoneticPr fontId="3"/>
  </si>
  <si>
    <t>諸謝金</t>
  </si>
  <si>
    <t>○月×日　○○○講演　講演謝金</t>
    <rPh sb="1" eb="2">
      <t>ガツ</t>
    </rPh>
    <rPh sb="3" eb="4">
      <t>ニチ</t>
    </rPh>
    <rPh sb="8" eb="10">
      <t>コウエン</t>
    </rPh>
    <rPh sb="11" eb="13">
      <t>コウエン</t>
    </rPh>
    <rPh sb="13" eb="15">
      <t>シャキン</t>
    </rPh>
    <phoneticPr fontId="3"/>
  </si>
  <si>
    <t>No.2-1</t>
    <phoneticPr fontId="3"/>
  </si>
  <si>
    <t>単価○○円×講演者2人×2時間×1回＝○○○円</t>
    <rPh sb="0" eb="2">
      <t>タンカ</t>
    </rPh>
    <rPh sb="4" eb="5">
      <t>エン</t>
    </rPh>
    <rPh sb="6" eb="9">
      <t>コウエンシャ</t>
    </rPh>
    <rPh sb="17" eb="18">
      <t>カイ</t>
    </rPh>
    <phoneticPr fontId="3"/>
  </si>
  <si>
    <t>No.2-2</t>
    <phoneticPr fontId="3"/>
  </si>
  <si>
    <t>○月×日　○○○講義　講師謝金</t>
    <rPh sb="8" eb="10">
      <t>コウギ</t>
    </rPh>
    <rPh sb="11" eb="13">
      <t>コウシ</t>
    </rPh>
    <rPh sb="13" eb="15">
      <t>シャキン</t>
    </rPh>
    <phoneticPr fontId="3"/>
  </si>
  <si>
    <t>単価○○円×講師xx人×x時間×x回＝○○○円</t>
    <rPh sb="0" eb="2">
      <t>タンカ</t>
    </rPh>
    <rPh sb="4" eb="5">
      <t>エン</t>
    </rPh>
    <rPh sb="6" eb="8">
      <t>コウシ</t>
    </rPh>
    <rPh sb="17" eb="18">
      <t>カイ</t>
    </rPh>
    <phoneticPr fontId="3"/>
  </si>
  <si>
    <t>旅費</t>
    <phoneticPr fontId="3"/>
  </si>
  <si>
    <t>○月×日　○○○　旅費</t>
    <rPh sb="1" eb="2">
      <t>ガツ</t>
    </rPh>
    <rPh sb="3" eb="4">
      <t>ニチ</t>
    </rPh>
    <rPh sb="9" eb="11">
      <t>リョヒ</t>
    </rPh>
    <phoneticPr fontId="3"/>
  </si>
  <si>
    <t>No.3-1</t>
    <phoneticPr fontId="3"/>
  </si>
  <si>
    <t>交通費（往復） ○○円×x人＝○○○円</t>
    <rPh sb="0" eb="3">
      <t>コウツウヒ</t>
    </rPh>
    <rPh sb="4" eb="6">
      <t>オウフク</t>
    </rPh>
    <rPh sb="10" eb="11">
      <t>エン</t>
    </rPh>
    <rPh sb="13" eb="14">
      <t>ヒト</t>
    </rPh>
    <phoneticPr fontId="3"/>
  </si>
  <si>
    <t>No.3-2</t>
    <phoneticPr fontId="3"/>
  </si>
  <si>
    <t>交通費（往復） ○○円×x人＝○○○円</t>
    <rPh sb="0" eb="3">
      <t>コウツウヒ</t>
    </rPh>
    <rPh sb="4" eb="6">
      <t>オウフク</t>
    </rPh>
    <rPh sb="10" eb="11">
      <t>エン</t>
    </rPh>
    <phoneticPr fontId="3"/>
  </si>
  <si>
    <t>No.3-3</t>
    <phoneticPr fontId="3"/>
  </si>
  <si>
    <t>借損料</t>
    <phoneticPr fontId="3"/>
  </si>
  <si>
    <t>○○○　レンタル代</t>
    <rPh sb="8" eb="9">
      <t>ダイ</t>
    </rPh>
    <phoneticPr fontId="3"/>
  </si>
  <si>
    <t>No.4-1</t>
    <phoneticPr fontId="3"/>
  </si>
  <si>
    <t>単価○○円××時間×x回</t>
    <rPh sb="0" eb="2">
      <t>タンカ</t>
    </rPh>
    <rPh sb="4" eb="5">
      <t>エン</t>
    </rPh>
    <rPh sb="7" eb="9">
      <t>ジカン</t>
    </rPh>
    <rPh sb="11" eb="12">
      <t>カイ</t>
    </rPh>
    <phoneticPr fontId="3"/>
  </si>
  <si>
    <t>No.4-2</t>
    <phoneticPr fontId="3"/>
  </si>
  <si>
    <t>単価○○円××時間×xカ月</t>
    <rPh sb="0" eb="2">
      <t>タンカ</t>
    </rPh>
    <rPh sb="4" eb="5">
      <t>エン</t>
    </rPh>
    <rPh sb="7" eb="9">
      <t>ジカン</t>
    </rPh>
    <rPh sb="12" eb="13">
      <t>ゲツ</t>
    </rPh>
    <phoneticPr fontId="3"/>
  </si>
  <si>
    <t>カ月</t>
    <rPh sb="1" eb="2">
      <t>ゲツ</t>
    </rPh>
    <phoneticPr fontId="3"/>
  </si>
  <si>
    <t>No.4-3</t>
    <phoneticPr fontId="3"/>
  </si>
  <si>
    <t>印刷製本費</t>
  </si>
  <si>
    <t>○月△日 ○○○用 チラシ　印刷代</t>
    <rPh sb="1" eb="2">
      <t>ガツ</t>
    </rPh>
    <rPh sb="3" eb="4">
      <t>ニチ</t>
    </rPh>
    <rPh sb="8" eb="9">
      <t>ヨウ</t>
    </rPh>
    <rPh sb="14" eb="16">
      <t>インサツ</t>
    </rPh>
    <rPh sb="16" eb="17">
      <t>ダイ</t>
    </rPh>
    <phoneticPr fontId="3"/>
  </si>
  <si>
    <t>No.5-1</t>
    <phoneticPr fontId="3"/>
  </si>
  <si>
    <t>単価○○円×xxxx枚</t>
    <rPh sb="0" eb="2">
      <t>タンカ</t>
    </rPh>
    <rPh sb="4" eb="5">
      <t>エン</t>
    </rPh>
    <rPh sb="10" eb="11">
      <t>マイ</t>
    </rPh>
    <phoneticPr fontId="3"/>
  </si>
  <si>
    <t>枚</t>
    <rPh sb="0" eb="1">
      <t>マイ</t>
    </rPh>
    <phoneticPr fontId="3"/>
  </si>
  <si>
    <t>No.5-2</t>
    <phoneticPr fontId="3"/>
  </si>
  <si>
    <t>消耗品費</t>
  </si>
  <si>
    <t>○月△日 ○○イベント 使用備品</t>
    <rPh sb="1" eb="2">
      <t>ガツ</t>
    </rPh>
    <rPh sb="3" eb="4">
      <t>ニチ</t>
    </rPh>
    <rPh sb="12" eb="14">
      <t>シヨウ</t>
    </rPh>
    <rPh sb="14" eb="16">
      <t>ビヒン</t>
    </rPh>
    <phoneticPr fontId="3"/>
  </si>
  <si>
    <t>No.6-1</t>
    <phoneticPr fontId="3"/>
  </si>
  <si>
    <t>単価○○円×xx個</t>
    <rPh sb="0" eb="2">
      <t>タンカ</t>
    </rPh>
    <rPh sb="4" eb="5">
      <t>エン</t>
    </rPh>
    <rPh sb="8" eb="9">
      <t>コ</t>
    </rPh>
    <phoneticPr fontId="3"/>
  </si>
  <si>
    <t>No.6-2</t>
    <phoneticPr fontId="3"/>
  </si>
  <si>
    <t>単価○○円×xxx個</t>
    <rPh sb="9" eb="10">
      <t>コ</t>
    </rPh>
    <phoneticPr fontId="3"/>
  </si>
  <si>
    <t>No.6-3</t>
    <phoneticPr fontId="3"/>
  </si>
  <si>
    <t>単価○○円×xx個</t>
    <phoneticPr fontId="3"/>
  </si>
  <si>
    <t>No.6-4</t>
    <phoneticPr fontId="3"/>
  </si>
  <si>
    <t>会議費</t>
    <phoneticPr fontId="3"/>
  </si>
  <si>
    <t>○月△日 ○○○会議 参加者○人用 お茶</t>
    <rPh sb="8" eb="10">
      <t>カイギ</t>
    </rPh>
    <rPh sb="11" eb="14">
      <t>サンカシャ</t>
    </rPh>
    <rPh sb="15" eb="16">
      <t>ヒト</t>
    </rPh>
    <rPh sb="16" eb="17">
      <t>ヨウ</t>
    </rPh>
    <rPh sb="19" eb="20">
      <t>チャ</t>
    </rPh>
    <phoneticPr fontId="3"/>
  </si>
  <si>
    <t>No.7-1</t>
    <phoneticPr fontId="3"/>
  </si>
  <si>
    <t>単価○○円×xx本</t>
    <rPh sb="0" eb="2">
      <t>タンカ</t>
    </rPh>
    <rPh sb="4" eb="5">
      <t>エン</t>
    </rPh>
    <rPh sb="8" eb="9">
      <t>ホン</t>
    </rPh>
    <phoneticPr fontId="3"/>
  </si>
  <si>
    <t>本</t>
    <rPh sb="0" eb="1">
      <t>ホン</t>
    </rPh>
    <phoneticPr fontId="3"/>
  </si>
  <si>
    <t>No.7-2</t>
    <phoneticPr fontId="3"/>
  </si>
  <si>
    <t>通信運搬費</t>
    <phoneticPr fontId="3"/>
  </si>
  <si>
    <t>○月△日 ○○○用 チラシの 送付 切手代</t>
    <phoneticPr fontId="3"/>
  </si>
  <si>
    <t>No.8-1</t>
    <phoneticPr fontId="3"/>
  </si>
  <si>
    <t>単価○○円×xx通</t>
    <phoneticPr fontId="3"/>
  </si>
  <si>
    <t>通</t>
    <rPh sb="0" eb="1">
      <t>ツウ</t>
    </rPh>
    <phoneticPr fontId="3"/>
  </si>
  <si>
    <t>No.8-2</t>
    <phoneticPr fontId="3"/>
  </si>
  <si>
    <t>雑役務費</t>
    <phoneticPr fontId="3"/>
  </si>
  <si>
    <t>○月△日 ○○イベント運営サポート</t>
    <rPh sb="1" eb="2">
      <t>ガツ</t>
    </rPh>
    <rPh sb="3" eb="4">
      <t>ニチ</t>
    </rPh>
    <rPh sb="11" eb="13">
      <t>ウンエイ</t>
    </rPh>
    <phoneticPr fontId="3"/>
  </si>
  <si>
    <t>No.9-1</t>
    <phoneticPr fontId="3"/>
  </si>
  <si>
    <t>○○代　単価○○円×x日</t>
    <rPh sb="2" eb="3">
      <t>ダイ</t>
    </rPh>
    <rPh sb="4" eb="6">
      <t>タンカ</t>
    </rPh>
    <rPh sb="8" eb="9">
      <t>エン</t>
    </rPh>
    <rPh sb="11" eb="12">
      <t>ニチ</t>
    </rPh>
    <phoneticPr fontId="3"/>
  </si>
  <si>
    <t>保険料</t>
    <phoneticPr fontId="3"/>
  </si>
  <si>
    <t>○月△日 ○○イベント 保険料</t>
    <rPh sb="1" eb="2">
      <t>ガツ</t>
    </rPh>
    <rPh sb="3" eb="4">
      <t>ニチ</t>
    </rPh>
    <rPh sb="12" eb="15">
      <t>ホケンリョウ</t>
    </rPh>
    <phoneticPr fontId="3"/>
  </si>
  <si>
    <t>No.10-1</t>
    <phoneticPr fontId="3"/>
  </si>
  <si>
    <t>単価○○円×参加者（予定）xxx名分</t>
    <rPh sb="0" eb="2">
      <t>タンカ</t>
    </rPh>
    <rPh sb="4" eb="5">
      <t>エン</t>
    </rPh>
    <rPh sb="6" eb="9">
      <t>サンカシャ</t>
    </rPh>
    <rPh sb="10" eb="12">
      <t>ヨテイ</t>
    </rPh>
    <rPh sb="16" eb="17">
      <t>メイ</t>
    </rPh>
    <rPh sb="17" eb="18">
      <t>ブン</t>
    </rPh>
    <phoneticPr fontId="3"/>
  </si>
  <si>
    <t>消費税
相当額</t>
    <phoneticPr fontId="3"/>
  </si>
  <si>
    <t>不（非）課税経費（人件費、外国旅費、保険料など）×消費税率</t>
    <phoneticPr fontId="3"/>
  </si>
  <si>
    <t>計算式記入</t>
    <rPh sb="0" eb="3">
      <t>ケイサンシキ</t>
    </rPh>
    <rPh sb="3" eb="5">
      <t>キニュウ</t>
    </rPh>
    <phoneticPr fontId="3"/>
  </si>
  <si>
    <t>インボイス影響額－経過措置の適用：無</t>
    <phoneticPr fontId="3"/>
  </si>
  <si>
    <t>インボイス影響額－経過措置の適用：有</t>
    <phoneticPr fontId="3"/>
  </si>
  <si>
    <t>一般
管理費</t>
    <phoneticPr fontId="3"/>
  </si>
  <si>
    <t>一般管理費</t>
    <phoneticPr fontId="3"/>
  </si>
  <si>
    <t>一般管理費率=○○％</t>
    <rPh sb="0" eb="6">
      <t>イッパンカンリヒリツ</t>
    </rPh>
    <phoneticPr fontId="3"/>
  </si>
  <si>
    <t>No.12-1</t>
    <phoneticPr fontId="3"/>
  </si>
  <si>
    <t>No.12-2</t>
    <phoneticPr fontId="3"/>
  </si>
  <si>
    <t>再委託費</t>
    <rPh sb="0" eb="1">
      <t>サイ</t>
    </rPh>
    <phoneticPr fontId="3"/>
  </si>
  <si>
    <t>○○費</t>
    <rPh sb="2" eb="3">
      <t>ヒ</t>
    </rPh>
    <phoneticPr fontId="3"/>
  </si>
  <si>
    <t>No.13-1</t>
    <phoneticPr fontId="3"/>
  </si>
  <si>
    <t>単価○○○円×一式</t>
    <rPh sb="0" eb="2">
      <t>タンカ</t>
    </rPh>
    <rPh sb="5" eb="6">
      <t>エン</t>
    </rPh>
    <rPh sb="7" eb="9">
      <t>イッシキ</t>
    </rPh>
    <phoneticPr fontId="3"/>
  </si>
  <si>
    <t>※経費の計上にあたっては、企画提案書（別紙3）「経費計上の留意事項等」を参照してください。</t>
    <phoneticPr fontId="3"/>
  </si>
  <si>
    <t>※積算内訳は、事業内容との整合性に留意し、詳細に記載してください。</t>
    <phoneticPr fontId="3"/>
  </si>
  <si>
    <t>（２）収入</t>
    <rPh sb="3" eb="5">
      <t>シュウニュウ</t>
    </rPh>
    <phoneticPr fontId="3"/>
  </si>
  <si>
    <t>収入</t>
    <rPh sb="0" eb="2">
      <t>シュウニュウ</t>
    </rPh>
    <phoneticPr fontId="3"/>
  </si>
  <si>
    <t>委託費の額</t>
    <rPh sb="0" eb="3">
      <t>イタクヒ</t>
    </rPh>
    <rPh sb="4" eb="5">
      <t>ガク</t>
    </rPh>
    <phoneticPr fontId="3"/>
  </si>
  <si>
    <t>自己調達額</t>
    <rPh sb="0" eb="5">
      <t>ジコチョウタツガク</t>
    </rPh>
    <phoneticPr fontId="3"/>
  </si>
  <si>
    <t>○月△日 ○○イベント 参加費徴収分　単価xxx円×○○名分</t>
    <rPh sb="12" eb="14">
      <t>サンカ</t>
    </rPh>
    <rPh sb="14" eb="15">
      <t>ヒ</t>
    </rPh>
    <rPh sb="15" eb="17">
      <t>チョウシュウ</t>
    </rPh>
    <rPh sb="17" eb="18">
      <t>ブン</t>
    </rPh>
    <rPh sb="19" eb="21">
      <t>タンカ</t>
    </rPh>
    <rPh sb="24" eb="25">
      <t>エン</t>
    </rPh>
    <rPh sb="28" eb="29">
      <t>メイ</t>
    </rPh>
    <rPh sb="29" eb="30">
      <t>ブン</t>
    </rPh>
    <phoneticPr fontId="3"/>
  </si>
  <si>
    <t>No.14-1</t>
    <phoneticPr fontId="3"/>
  </si>
  <si>
    <t>その他</t>
    <rPh sb="2" eb="3">
      <t>タ</t>
    </rPh>
    <phoneticPr fontId="3"/>
  </si>
  <si>
    <t>■その他、確認事項</t>
    <rPh sb="3" eb="4">
      <t>ホカ</t>
    </rPh>
    <rPh sb="5" eb="7">
      <t>カクニン</t>
    </rPh>
    <rPh sb="7" eb="9">
      <t>ジコウ</t>
    </rPh>
    <phoneticPr fontId="3"/>
  </si>
  <si>
    <t>概要</t>
    <phoneticPr fontId="3"/>
  </si>
  <si>
    <t>UNIVASコメント</t>
    <phoneticPr fontId="3"/>
  </si>
  <si>
    <t>大学コメント</t>
    <rPh sb="0" eb="2">
      <t>ダイガク</t>
    </rPh>
    <phoneticPr fontId="3"/>
  </si>
  <si>
    <t>（別紙１）</t>
    <rPh sb="2" eb="3">
      <t>カミ</t>
    </rPh>
    <phoneticPr fontId="1"/>
  </si>
  <si>
    <t>実　施　計　画</t>
    <rPh sb="0" eb="1">
      <t>ミ</t>
    </rPh>
    <rPh sb="2" eb="3">
      <t>セ</t>
    </rPh>
    <rPh sb="4" eb="5">
      <t>ケイ</t>
    </rPh>
    <rPh sb="6" eb="7">
      <t>ガ</t>
    </rPh>
    <phoneticPr fontId="1"/>
  </si>
  <si>
    <t>事業内容</t>
    <rPh sb="0" eb="4">
      <t>ジギョウナイヨウ</t>
    </rPh>
    <phoneticPr fontId="1"/>
  </si>
  <si>
    <t>備考</t>
    <rPh sb="0" eb="2">
      <t>ビコウ</t>
    </rPh>
    <phoneticPr fontId="1"/>
  </si>
  <si>
    <t xml:space="preserve">←適宜、行幅を調整し入力してください。
</t>
    <rPh sb="1" eb="3">
      <t>テキギ</t>
    </rPh>
    <rPh sb="4" eb="5">
      <t>ギョウ</t>
    </rPh>
    <rPh sb="5" eb="6">
      <t>ハバ</t>
    </rPh>
    <rPh sb="7" eb="9">
      <t>チョウセイ</t>
    </rPh>
    <rPh sb="10" eb="12">
      <t>ニュウリョク</t>
    </rPh>
    <phoneticPr fontId="1"/>
  </si>
  <si>
    <t>※　Ⅱ．委託事業経費との整合性に留意し、積算について（人数、回数等）は、可能な限り詳細に記載して下さい。</t>
    <phoneticPr fontId="1"/>
  </si>
  <si>
    <t>（別紙２）</t>
    <rPh sb="2" eb="3">
      <t>カミ</t>
    </rPh>
    <phoneticPr fontId="1"/>
  </si>
  <si>
    <t>実　施　日　程　表（予　定）</t>
    <rPh sb="0" eb="1">
      <t>ミ</t>
    </rPh>
    <rPh sb="2" eb="3">
      <t>セ</t>
    </rPh>
    <rPh sb="4" eb="5">
      <t>ヒ</t>
    </rPh>
    <rPh sb="6" eb="7">
      <t>ホド</t>
    </rPh>
    <rPh sb="8" eb="9">
      <t>ヒョウ</t>
    </rPh>
    <rPh sb="10" eb="11">
      <t>ヨ</t>
    </rPh>
    <rPh sb="12" eb="13">
      <t>サダム</t>
    </rPh>
    <phoneticPr fontId="1"/>
  </si>
  <si>
    <t>実施時期</t>
    <rPh sb="0" eb="4">
      <t>ジッシジキ</t>
    </rPh>
    <phoneticPr fontId="1"/>
  </si>
  <si>
    <t>計画事項</t>
    <rPh sb="0" eb="4">
      <t>ケイカクジコウ</t>
    </rPh>
    <phoneticPr fontId="1"/>
  </si>
  <si>
    <t>8月</t>
    <rPh sb="1" eb="2">
      <t>ガツ</t>
    </rPh>
    <phoneticPr fontId="1"/>
  </si>
  <si>
    <t>←適宜、行追加等調整し入力してください。</t>
    <rPh sb="1" eb="3">
      <t>テキギ</t>
    </rPh>
    <rPh sb="4" eb="5">
      <t>ギョウ</t>
    </rPh>
    <rPh sb="5" eb="7">
      <t>ツイカ</t>
    </rPh>
    <rPh sb="7" eb="8">
      <t>トウ</t>
    </rPh>
    <rPh sb="8" eb="10">
      <t>チョウセイ</t>
    </rPh>
    <rPh sb="11" eb="13">
      <t>ニュウリョク</t>
    </rPh>
    <phoneticPr fontId="1"/>
  </si>
  <si>
    <t>9月</t>
    <rPh sb="1" eb="2">
      <t>ガツ</t>
    </rPh>
    <phoneticPr fontId="1"/>
  </si>
  <si>
    <t>10月</t>
    <rPh sb="2" eb="3">
      <t>ガツ</t>
    </rPh>
    <phoneticPr fontId="1"/>
  </si>
  <si>
    <t>11月</t>
    <rPh sb="2" eb="3">
      <t>ガツ</t>
    </rPh>
    <phoneticPr fontId="1"/>
  </si>
  <si>
    <t>中間報告</t>
    <rPh sb="0" eb="4">
      <t>チュウカンホウコク</t>
    </rPh>
    <phoneticPr fontId="1"/>
  </si>
  <si>
    <t>12月</t>
    <rPh sb="2" eb="3">
      <t>ガツ</t>
    </rPh>
    <phoneticPr fontId="1"/>
  </si>
  <si>
    <t>1月</t>
    <rPh sb="1" eb="2">
      <t>ガツ</t>
    </rPh>
    <phoneticPr fontId="1"/>
  </si>
  <si>
    <t>最終報告</t>
    <rPh sb="0" eb="2">
      <t>サイシュウ</t>
    </rPh>
    <rPh sb="2" eb="4">
      <t>ホウコク</t>
    </rPh>
    <phoneticPr fontId="1"/>
  </si>
  <si>
    <t>※　計画事項は、実施計画（別紙１）の記載内容との整合性に留意し記載してください。</t>
    <phoneticPr fontId="1"/>
  </si>
  <si>
    <t>（別紙３）</t>
    <rPh sb="2" eb="3">
      <t>カミ</t>
    </rPh>
    <phoneticPr fontId="1"/>
  </si>
  <si>
    <t>経費計上の留意事項等</t>
    <rPh sb="0" eb="2">
      <t>ケイヒ</t>
    </rPh>
    <rPh sb="2" eb="4">
      <t>ケイジョウ</t>
    </rPh>
    <rPh sb="5" eb="7">
      <t>リュウイ</t>
    </rPh>
    <rPh sb="7" eb="9">
      <t>ジコウ</t>
    </rPh>
    <rPh sb="9" eb="10">
      <t>トウ</t>
    </rPh>
    <phoneticPr fontId="1"/>
  </si>
  <si>
    <t>①</t>
    <phoneticPr fontId="1"/>
  </si>
  <si>
    <t>本事業の実施に直接必要とする経費のみ計上すること。</t>
    <phoneticPr fontId="1"/>
  </si>
  <si>
    <t>②</t>
    <phoneticPr fontId="1"/>
  </si>
  <si>
    <t>本事業における経費については、他の経費と明確に区分し経理すること。</t>
    <phoneticPr fontId="1"/>
  </si>
  <si>
    <t>③</t>
    <phoneticPr fontId="1"/>
  </si>
  <si>
    <t>人件費（社会保険料等を含む）については、雇用の必要性及び金額（人数、時間、単価（級号、超勤手当の有無））の妥当性を判断の上、計上すること。また、人件費は下記の通りで計算し、時間単価については受託人件費単価規定（①当該単価規定等が公表されていること、②他の官公庁で当該単価の受託実績があること、③官公庁以外で当該単価での複数の受託実績があること、のいずれかの条件を満たす必要があります）を添付した上で、以下の通り計算すること。
・人件費
人件費＝時間単価×作業時間数
・正職員の受託人件費時間単価
受託単価規定等に基づく時間単価を使用します。
・出向者、臨時雇用職員（注１）の受託単価計算
受託人件費時間単価を定めている場合であっても、出向者、臨時雇用職員については、次の通り積算します。
受託人件費時間単価＝（受託者が負担した年間総支給（注２）＋年間法定福利費）÷年間理論総労働時間
（注１）：「臨時雇用職員」とは、単純作業を行うアルバイトではなく、正職員と同様以上又は補助者として一定の経験がある者をいいます。
（注２）：「事業者が負担した年間総支給額」には、時間外手当を含めてはいけません。</t>
    <phoneticPr fontId="1"/>
  </si>
  <si>
    <t>④</t>
    <phoneticPr fontId="1"/>
  </si>
  <si>
    <t>人件費について以上の条件によりがたい場合は別途文科省と協議を行う。</t>
    <phoneticPr fontId="1"/>
  </si>
  <si>
    <t>⑤</t>
    <phoneticPr fontId="1"/>
  </si>
  <si>
    <t>諸謝金については、外部の者に依頼する事業実施の労務、会議出席、実技指導、単純労働、その他の労務（通訳等）に対して支払うものとする。積算にあたっては、別紙に定める諸謝金基準単価を基準として使用すること。（業者等との契約による場合は、雑役務費に計上すること。）なお、菓子折、金券の購入は認められない。</t>
    <phoneticPr fontId="1"/>
  </si>
  <si>
    <t>⑥</t>
    <phoneticPr fontId="1"/>
  </si>
  <si>
    <t>旅費については、原則として、国家公務員等の旅費に関する法律及び団体の旅費規程を準用した額とする。（移動費、宿泊費、日当等）
航空会社のマイレージポイント等、ポイントの類は取得しないこと。回数券プリペイドカード等の購入は対象外とする。</t>
    <phoneticPr fontId="1"/>
  </si>
  <si>
    <t>⑦</t>
    <phoneticPr fontId="1"/>
  </si>
  <si>
    <t>諸謝金、旅費等については、その対象・内訳等が分かる書類を添付すること。その他の経費についても内訳が分かる見積書等の書類を添付すること。</t>
    <phoneticPr fontId="1"/>
  </si>
  <si>
    <t>⑧</t>
    <phoneticPr fontId="1"/>
  </si>
  <si>
    <t>借損料については、会場借料、機械・物品・用具・器具・設備等の借料やリース料（見積書・請求書等には、使用期間（時間）、数量等を記載のこと。）を対象とする。</t>
    <phoneticPr fontId="1"/>
  </si>
  <si>
    <t>⑨</t>
    <phoneticPr fontId="1"/>
  </si>
  <si>
    <t>印刷製本費については、会議資料、報告書、その他事業実施に係る印刷物等の印刷製本又は複写（見積書・請求書等には印刷・製本仕様を記載のこと。）、記録用写真フィルムの現像及びプリントに要する経費とする。</t>
    <phoneticPr fontId="1"/>
  </si>
  <si>
    <t>⑩</t>
    <phoneticPr fontId="1"/>
  </si>
  <si>
    <t>消耗品費については、各種事務用品、書籍類、その他事業の実施に直接必要とする消耗品を対象とする。なお、ポイントの取得等による個人の特典は認められない。</t>
    <phoneticPr fontId="1"/>
  </si>
  <si>
    <t>⑪</t>
    <phoneticPr fontId="1"/>
  </si>
  <si>
    <t>会議費については、会議を開催する場合のお茶、ミネラルウォーター、弁当代であり、社会通念上常識的な範囲内とし、宴会等の誤解を受けやすい形態のもの、酒類などは対象としない。（団体等の内部構成員のみで行うものや、開催通知及議事要旨（録）を作成しない打合せ程度のものは対象としない。）</t>
    <phoneticPr fontId="1"/>
  </si>
  <si>
    <t>⑫</t>
    <phoneticPr fontId="1"/>
  </si>
  <si>
    <t>通信運搬費については、はがき・切手代、郵送料、宅配便等の料金、物品等梱包発送による運搬料とする。なお、切手を購入する場合、必要最小限の枚数とし受払簿等で適切に管理すること。</t>
    <phoneticPr fontId="1"/>
  </si>
  <si>
    <t>⑬</t>
    <phoneticPr fontId="1"/>
  </si>
  <si>
    <t>雑役務費については、会場設営、調査研究に係るデータ集計・入力等の役務（業者との契約により行うもの）の請負に対して支払うもの、対象経費の支出に係る銀行振込手数料、広告等掲載料（費用対効果を考慮し、過大な計上は認められない。）とする。</t>
    <phoneticPr fontId="1"/>
  </si>
  <si>
    <t>⑭</t>
    <phoneticPr fontId="1"/>
  </si>
  <si>
    <t>消費税相当額については、団体が課税事業者（納税義務者）で、不課税経費、免税事業者との取引係るインボイス影響額（該当ある場合）を計上している場合に、それに該当する消費税相当額のみ計上すること。この場合、課税事業者である旨を確認できる書類を添付すること。（業者等に支払う消費税額については、当該経費区分に税込額を計上すること。）
なお、インボイス制度の施行により、受託者が免税事業者等から課税仕入した場合に、その分の仕入税額控除を受けることができず、これに伴うインボイス影響額が受託者の負担となることから、当該インボイス影響額を消費税相当額に計上すること。</t>
    <phoneticPr fontId="1"/>
  </si>
  <si>
    <t>⑮</t>
    <phoneticPr fontId="1"/>
  </si>
  <si>
    <t>事業を実施するために必要な経費であるが、当該事業分として経費の算定が難しい光熱水料や管理部門の人件費（管理的経費）等に係る経費で便宜的に当該事業の直接経費（③～⑭の経費に限り、再委託費は含まない。）に一定の率（一般管理費率）を乗じて算定した額を一般管理費として計上することができる。
　　一般管理費率については、次の(1)から(3)までを比較し、最も低率のもので設定すること。
　　(1)委託先が受託規定に定めている一般管理費率
　　(2)委託先の直近の決算により算定した一般管理費率
　　(3)１０％
　　一般管理費を計上する場合は、あらかじめ受託規定等、①及び②の一般管理費率の根拠がわかる資料を併せて提出すること。</t>
    <phoneticPr fontId="1"/>
  </si>
  <si>
    <t>⑯</t>
    <phoneticPr fontId="1"/>
  </si>
  <si>
    <t>再委託費については、第三者に委託することが事業の実施に合理的であると認められる場合に再委託を行う事業の経費を計上すること。経費については、上記区分に準じ計上すること。（再々委託費については対象としない。）また、子会社や関連会社へ再委託する場合は、利益控除等を行い透明性を確保すること。</t>
    <phoneticPr fontId="1"/>
  </si>
  <si>
    <t>⑰</t>
    <phoneticPr fontId="1"/>
  </si>
  <si>
    <t>保険料については実施するイベント等に関する経費を対象とし、その対象・内訳等が分かる書類を添付すること。</t>
    <phoneticPr fontId="1"/>
  </si>
  <si>
    <t>⑱</t>
    <phoneticPr fontId="1"/>
  </si>
  <si>
    <t>上記に記載する経費以外の経費については、原則として本事業の対象経費としない。</t>
    <phoneticPr fontId="1"/>
  </si>
  <si>
    <t>⑲</t>
    <phoneticPr fontId="1"/>
  </si>
  <si>
    <t>計上できる経費は、契約期間内に使用した対象経費に限る。</t>
    <phoneticPr fontId="1"/>
  </si>
  <si>
    <t>申請事業</t>
    <rPh sb="0" eb="2">
      <t>シンセイ</t>
    </rPh>
    <rPh sb="2" eb="4">
      <t>ジギョウ</t>
    </rPh>
    <phoneticPr fontId="1"/>
  </si>
  <si>
    <t>①大学スポーツムーブメントモデル創出支援事業【タイプA】</t>
    <phoneticPr fontId="1"/>
  </si>
  <si>
    <t>①大学スポーツムーブメントモデル創出支援事業【タイプB】</t>
    <phoneticPr fontId="1"/>
  </si>
  <si>
    <t>②大学生指導員の養成・確保に関する実証事業</t>
    <phoneticPr fontId="1"/>
  </si>
  <si>
    <t>③大学スポーツ資源を活用した地域振興モデル創出支援事業【タイプA】</t>
    <phoneticPr fontId="1"/>
  </si>
  <si>
    <t>③大学スポーツ資源を活用した地域振興モデル創出支援事業【タイプB】</t>
    <phoneticPr fontId="1"/>
  </si>
  <si>
    <t>（別添２）</t>
    <phoneticPr fontId="1"/>
  </si>
  <si>
    <t>委 託 事 業 完 了 報 告 書</t>
    <rPh sb="8" eb="9">
      <t>カン</t>
    </rPh>
    <rPh sb="10" eb="11">
      <t>リョウ</t>
    </rPh>
    <rPh sb="12" eb="13">
      <t>ホウ</t>
    </rPh>
    <rPh sb="14" eb="15">
      <t>コク</t>
    </rPh>
    <rPh sb="16" eb="17">
      <t>ショ</t>
    </rPh>
    <phoneticPr fontId="1"/>
  </si>
  <si>
    <t>記</t>
    <rPh sb="0" eb="1">
      <t>キ</t>
    </rPh>
    <phoneticPr fontId="1"/>
  </si>
  <si>
    <t>１．事業結果説明書（別紙イ）</t>
    <phoneticPr fontId="5"/>
  </si>
  <si>
    <t>２．事業結果説明書（別紙ロ）</t>
    <phoneticPr fontId="1"/>
  </si>
  <si>
    <t>３．委託契約書第４０条に定める支出を証する書類の写し</t>
    <phoneticPr fontId="1"/>
  </si>
  <si>
    <t>【担当者連絡先】</t>
    <rPh sb="1" eb="4">
      <t>タントウシャ</t>
    </rPh>
    <rPh sb="4" eb="7">
      <t>レンラクサキ</t>
    </rPh>
    <phoneticPr fontId="1"/>
  </si>
  <si>
    <t>部署名</t>
    <rPh sb="0" eb="3">
      <t>ブショメイ</t>
    </rPh>
    <phoneticPr fontId="1"/>
  </si>
  <si>
    <t>担当者</t>
    <rPh sb="0" eb="3">
      <t>タントウシャ</t>
    </rPh>
    <phoneticPr fontId="1"/>
  </si>
  <si>
    <t>連絡先（電話番号）</t>
    <rPh sb="0" eb="3">
      <t>レンラクサキ</t>
    </rPh>
    <rPh sb="4" eb="8">
      <t>デンワバンゴウ</t>
    </rPh>
    <phoneticPr fontId="1"/>
  </si>
  <si>
    <t>連絡先（メールアドレス）</t>
    <rPh sb="0" eb="3">
      <t>レンラクサキ</t>
    </rPh>
    <phoneticPr fontId="1"/>
  </si>
  <si>
    <t>（別紙イ）</t>
    <rPh sb="2" eb="3">
      <t>カミ</t>
    </rPh>
    <phoneticPr fontId="1"/>
  </si>
  <si>
    <t>事 業 結 果 説 明 書</t>
    <rPh sb="0" eb="1">
      <t>コト</t>
    </rPh>
    <rPh sb="2" eb="3">
      <t>ゴウ</t>
    </rPh>
    <rPh sb="4" eb="5">
      <t>ケツ</t>
    </rPh>
    <rPh sb="6" eb="7">
      <t>カ</t>
    </rPh>
    <rPh sb="8" eb="9">
      <t>セツ</t>
    </rPh>
    <rPh sb="10" eb="11">
      <t>アキラ</t>
    </rPh>
    <rPh sb="12" eb="13">
      <t>ショ</t>
    </rPh>
    <phoneticPr fontId="1"/>
  </si>
  <si>
    <t>１.事業の実績</t>
    <phoneticPr fontId="1"/>
  </si>
  <si>
    <t>（１）事業の実施日程</t>
    <phoneticPr fontId="1"/>
  </si>
  <si>
    <t>事業項目</t>
    <rPh sb="0" eb="4">
      <t>ジギョウコウモク</t>
    </rPh>
    <phoneticPr fontId="1"/>
  </si>
  <si>
    <t>（２）	事業の実績の説明</t>
    <phoneticPr fontId="1"/>
  </si>
  <si>
    <t>←事業内容を具体的に説明してください。</t>
    <phoneticPr fontId="1"/>
  </si>
  <si>
    <t>←枠線（点線）は削除いただいても問題ございません。</t>
    <rPh sb="1" eb="3">
      <t>ワクセン</t>
    </rPh>
    <rPh sb="4" eb="6">
      <t>テンセン</t>
    </rPh>
    <rPh sb="8" eb="10">
      <t>サクジョ</t>
    </rPh>
    <rPh sb="16" eb="18">
      <t>モンダイ</t>
    </rPh>
    <phoneticPr fontId="1"/>
  </si>
  <si>
    <t>２.その他</t>
    <rPh sb="4" eb="5">
      <t>タ</t>
    </rPh>
    <phoneticPr fontId="1"/>
  </si>
  <si>
    <t>責任者及び事務担当者</t>
    <phoneticPr fontId="1"/>
  </si>
  <si>
    <t>連絡先（ＴＥＬ番号、メールアドレス）</t>
    <phoneticPr fontId="1"/>
  </si>
  <si>
    <t>（経理担当者）</t>
    <rPh sb="1" eb="3">
      <t>ケイリ</t>
    </rPh>
    <rPh sb="3" eb="5">
      <t>タントウ</t>
    </rPh>
    <phoneticPr fontId="1"/>
  </si>
  <si>
    <t>TEL</t>
    <phoneticPr fontId="1"/>
  </si>
  <si>
    <t>E-Mail</t>
    <phoneticPr fontId="1"/>
  </si>
  <si>
    <t>（事務担当者）</t>
    <rPh sb="1" eb="6">
      <t>ジムタントウシャ</t>
    </rPh>
    <phoneticPr fontId="1"/>
  </si>
  <si>
    <t>【根拠資料の付番方法】</t>
  </si>
  <si>
    <r>
      <rPr>
        <b/>
        <u/>
        <sz val="14"/>
        <color theme="1"/>
        <rFont val="ＭＳ Ｐ明朝"/>
        <family val="1"/>
        <charset val="128"/>
      </rPr>
      <t xml:space="preserve">（経費区分番号） </t>
    </r>
    <r>
      <rPr>
        <b/>
        <sz val="14"/>
        <color theme="1"/>
        <rFont val="ＭＳ Ｐ明朝"/>
        <family val="1"/>
        <charset val="128"/>
      </rPr>
      <t xml:space="preserve">- </t>
    </r>
    <r>
      <rPr>
        <b/>
        <u/>
        <sz val="14"/>
        <color theme="1"/>
        <rFont val="ＭＳ Ｐ明朝"/>
        <family val="1"/>
        <charset val="128"/>
      </rPr>
      <t xml:space="preserve">（費用番号） </t>
    </r>
    <r>
      <rPr>
        <b/>
        <sz val="14"/>
        <color theme="1"/>
        <rFont val="ＭＳ Ｐ明朝"/>
        <family val="1"/>
        <charset val="128"/>
      </rPr>
      <t>-</t>
    </r>
    <r>
      <rPr>
        <b/>
        <u/>
        <sz val="14"/>
        <color theme="1"/>
        <rFont val="ＭＳ Ｐ明朝"/>
        <family val="1"/>
        <charset val="128"/>
      </rPr>
      <t>（書類番号）</t>
    </r>
  </si>
  <si>
    <t>（例）6-1-1　「消耗品費の費用番号１の発注書」を示します。</t>
  </si>
  <si>
    <t>※　提出する根拠資料データのファイル名には、上記に基づきファイルの先頭に名前を付与ください。</t>
  </si>
  <si>
    <t>※　委託先がある場合は、各委託先の分の精算フォーマットを作成しご提出ください。</t>
  </si>
  <si>
    <t>下記は各費用の入力例です。時系列に沿って入力をお願いします。</t>
  </si>
  <si>
    <t>書類番号</t>
  </si>
  <si>
    <t>【記入例】2_諸謝金</t>
  </si>
  <si>
    <t>会議の場合</t>
  </si>
  <si>
    <t>会議以外の場合</t>
  </si>
  <si>
    <t>費用番号</t>
  </si>
  <si>
    <t>氏名 又は 支払先</t>
  </si>
  <si>
    <t>役職等</t>
  </si>
  <si>
    <t>対象期間</t>
  </si>
  <si>
    <t>用務等</t>
  </si>
  <si>
    <t>対象経費</t>
  </si>
  <si>
    <t>支払日</t>
  </si>
  <si>
    <t>経費区分-
費用番号</t>
    <phoneticPr fontId="3"/>
  </si>
  <si>
    <t>支給規程等
内規</t>
  </si>
  <si>
    <t>各支給対象者
単価表</t>
    <phoneticPr fontId="3"/>
  </si>
  <si>
    <t>振込書
（会計伝票）
領収書</t>
    <phoneticPr fontId="3"/>
  </si>
  <si>
    <t>源泉徴収分を税務署に納入した証拠書類</t>
    <phoneticPr fontId="3"/>
  </si>
  <si>
    <t>開催通知</t>
  </si>
  <si>
    <t>出席者一覧</t>
  </si>
  <si>
    <r>
      <t xml:space="preserve">対象事業概要記載の書類
</t>
    </r>
    <r>
      <rPr>
        <b/>
        <sz val="8"/>
        <color theme="1"/>
        <rFont val="ＭＳ Ｐ明朝"/>
        <family val="1"/>
        <charset val="128"/>
      </rPr>
      <t>(開催日時/内容)</t>
    </r>
    <phoneticPr fontId="3"/>
  </si>
  <si>
    <t>支給対象者
一覧</t>
  </si>
  <si>
    <t>その他</t>
  </si>
  <si>
    <t>例</t>
  </si>
  <si>
    <t>ゆにばす　太郎</t>
  </si>
  <si>
    <t>教授</t>
  </si>
  <si>
    <t>●●大学 講演</t>
    <phoneticPr fontId="3"/>
  </si>
  <si>
    <t>2-0</t>
  </si>
  <si>
    <t>2-0-1</t>
  </si>
  <si>
    <t>2-0-2</t>
  </si>
  <si>
    <t>2-0-3</t>
  </si>
  <si>
    <t>2-0-4</t>
  </si>
  <si>
    <t>2-0-5</t>
  </si>
  <si>
    <t>2-0-6</t>
  </si>
  <si>
    <t>2-0-7</t>
  </si>
  <si>
    <t>2-0-8</t>
  </si>
  <si>
    <t>2-0-9</t>
  </si>
  <si>
    <t>●●大学 講演</t>
    <rPh sb="5" eb="7">
      <t>コウエン</t>
    </rPh>
    <phoneticPr fontId="3"/>
  </si>
  <si>
    <t>2-1</t>
  </si>
  <si>
    <t>2-1-1</t>
  </si>
  <si>
    <t>2-1-2</t>
  </si>
  <si>
    <t>2-1-3</t>
  </si>
  <si>
    <t>2-1-4</t>
  </si>
  <si>
    <t>2-1-7</t>
  </si>
  <si>
    <t>2-1-8</t>
  </si>
  <si>
    <t>ー</t>
  </si>
  <si>
    <t>ゆにばす　花子</t>
  </si>
  <si>
    <t>2-2</t>
  </si>
  <si>
    <t>2-2-2</t>
  </si>
  <si>
    <t>2-2-3</t>
  </si>
  <si>
    <t>2-2-4</t>
  </si>
  <si>
    <t>2-3</t>
  </si>
  <si>
    <t>2-4</t>
  </si>
  <si>
    <t>2-5</t>
  </si>
  <si>
    <t>2-6</t>
  </si>
  <si>
    <t>2-7</t>
  </si>
  <si>
    <t>2-8</t>
  </si>
  <si>
    <t>2-9</t>
  </si>
  <si>
    <t>2-10</t>
  </si>
  <si>
    <t>【注意】</t>
  </si>
  <si>
    <t xml:space="preserve">※　記載書類は、最低限必要となる書類例です。会計部署等の指示により、別途資料を用意していただくこともありますので、ご了承ください。
</t>
  </si>
  <si>
    <t>※　経費は契約日から事業完了日までが本委託事業の対象経費となります。</t>
  </si>
  <si>
    <t>※　請求書等に日付・宛名が記載されているか確認してください。</t>
  </si>
  <si>
    <t>※　宛名は契約した名称に統一してください。</t>
  </si>
  <si>
    <t>※　子会社や関連会社へ委託する場合は、利益控除等を行ったことがわかる書類を提出してください。</t>
  </si>
  <si>
    <t>（別紙ロ）</t>
  </si>
  <si>
    <t>事業収支決算書</t>
  </si>
  <si>
    <t>1．決算総括表</t>
  </si>
  <si>
    <t>大学名：</t>
  </si>
  <si>
    <t>区分</t>
  </si>
  <si>
    <t>予算額
（円）</t>
  </si>
  <si>
    <t>決算額
（円）</t>
  </si>
  <si>
    <t>委託費の額
（円）</t>
  </si>
  <si>
    <t>備　考</t>
  </si>
  <si>
    <t>支出
（A）</t>
  </si>
  <si>
    <t>事業費</t>
  </si>
  <si>
    <t>旅費</t>
  </si>
  <si>
    <t>借損料</t>
  </si>
  <si>
    <t>会議費</t>
  </si>
  <si>
    <t>通信運搬費</t>
  </si>
  <si>
    <t>雑役務費</t>
  </si>
  <si>
    <t>保険料</t>
  </si>
  <si>
    <t>消費税相当額</t>
    <rPh sb="0" eb="3">
      <t>ショウヒゼイ</t>
    </rPh>
    <rPh sb="3" eb="6">
      <t>ソウトウガク</t>
    </rPh>
    <phoneticPr fontId="3"/>
  </si>
  <si>
    <t>１…不（非）課税経費（人件費、外国旅費、保険料など）×消費税率</t>
    <phoneticPr fontId="3"/>
  </si>
  <si>
    <t>2…インボイス影響額－経過措置の適用：無</t>
    <phoneticPr fontId="3"/>
  </si>
  <si>
    <t>3…インボイス影響額－経過措置の適用：有</t>
    <phoneticPr fontId="3"/>
  </si>
  <si>
    <t>一般管理費</t>
  </si>
  <si>
    <t>再委託費</t>
  </si>
  <si>
    <t>収入
（B）</t>
  </si>
  <si>
    <t>委託費の額</t>
  </si>
  <si>
    <t>自己調達額</t>
  </si>
  <si>
    <t>２．決算経費区分別内訳</t>
  </si>
  <si>
    <t>（Ａ）支出</t>
  </si>
  <si>
    <t>（費目）人件費（人件費）</t>
  </si>
  <si>
    <t>氏名</t>
  </si>
  <si>
    <t>金額（円）</t>
  </si>
  <si>
    <t>支払年月日</t>
  </si>
  <si>
    <t>傭人決議書</t>
  </si>
  <si>
    <t>出勤簿</t>
  </si>
  <si>
    <t>作業日報</t>
  </si>
  <si>
    <t>出面表</t>
  </si>
  <si>
    <t>給与支払明細書</t>
    <phoneticPr fontId="3"/>
  </si>
  <si>
    <t>2024/10/1～2024/10/31</t>
    <phoneticPr fontId="3"/>
  </si>
  <si>
    <t>1-0</t>
  </si>
  <si>
    <t>1-0-1</t>
  </si>
  <si>
    <t>1-0-2</t>
  </si>
  <si>
    <t>1-0-3</t>
  </si>
  <si>
    <t>1-0-4</t>
  </si>
  <si>
    <t>1-0-5</t>
  </si>
  <si>
    <t>1-0-6</t>
  </si>
  <si>
    <t>1-0-7</t>
  </si>
  <si>
    <t>1-1</t>
  </si>
  <si>
    <t>1-2</t>
  </si>
  <si>
    <t>1-3</t>
  </si>
  <si>
    <t>1-4</t>
  </si>
  <si>
    <t>1-5</t>
  </si>
  <si>
    <t>1-6</t>
  </si>
  <si>
    <t>1-7</t>
  </si>
  <si>
    <t>1-8</t>
  </si>
  <si>
    <t>1-9</t>
  </si>
  <si>
    <t>1-10</t>
  </si>
  <si>
    <t>人件費 合計</t>
  </si>
  <si>
    <t>【注意事項】
・従事者の勤務時間管理においては，本契約以外の業務と重複していないことがわかるようにしてください。
・人件費の根拠資料である業務日誌（作業日報）は、各大学のフォーマットにてご提出ください。
・業務日誌フォーマットがない場合は、事務局までお問い合わせください。
・金額の算出根拠は別途提出すること。</t>
  </si>
  <si>
    <t>（費目）事業費（諸謝金）</t>
  </si>
  <si>
    <t>支給規程等
内規</t>
    <phoneticPr fontId="3"/>
  </si>
  <si>
    <t>●●大学 シンポジウム 講演</t>
    <rPh sb="12" eb="14">
      <t>コウエン</t>
    </rPh>
    <phoneticPr fontId="3"/>
  </si>
  <si>
    <t>諸謝金 合計</t>
  </si>
  <si>
    <t>（費目）事業費（旅費）</t>
  </si>
  <si>
    <t>旅行代理店利用の場合</t>
  </si>
  <si>
    <t>用務先</t>
  </si>
  <si>
    <t>旅費規程等
内規</t>
    <phoneticPr fontId="3"/>
  </si>
  <si>
    <t>旅費計算
根拠資料</t>
    <phoneticPr fontId="3"/>
  </si>
  <si>
    <t>航空券半券
搭乗証明書</t>
    <phoneticPr fontId="3"/>
  </si>
  <si>
    <t>見積書</t>
  </si>
  <si>
    <t>請求書</t>
  </si>
  <si>
    <t>事業運営会議出席</t>
  </si>
  <si>
    <t>●●会議室</t>
  </si>
  <si>
    <t>3-0</t>
  </si>
  <si>
    <t>3-0-1</t>
  </si>
  <si>
    <t>3-0-2</t>
  </si>
  <si>
    <t>3-0-3</t>
  </si>
  <si>
    <t>3-0-4</t>
    <phoneticPr fontId="3"/>
  </si>
  <si>
    <t>3-0-5</t>
    <phoneticPr fontId="3"/>
  </si>
  <si>
    <t>3-0-6</t>
    <phoneticPr fontId="3"/>
  </si>
  <si>
    <t>3-0-7</t>
    <phoneticPr fontId="3"/>
  </si>
  <si>
    <t>3-1</t>
  </si>
  <si>
    <t>3-2</t>
  </si>
  <si>
    <t>3-3</t>
  </si>
  <si>
    <t>3-4</t>
  </si>
  <si>
    <t>3-5</t>
  </si>
  <si>
    <t>3-6</t>
  </si>
  <si>
    <t>3-7</t>
  </si>
  <si>
    <t>3-8</t>
  </si>
  <si>
    <t>3-9</t>
  </si>
  <si>
    <t>3-10</t>
  </si>
  <si>
    <t>旅費　合計</t>
  </si>
  <si>
    <t>【注意事項】
・旅費計算の根拠資料は、支給者の旅行区間がわかるものや、経路の検索画面結果等を提出してください。
・外部の方への旅費も同様の書類が必要になります。
・マイレージやポイントを付与することはできません。
・会議出張旅費は、会議出席者一覧表を提出してください。
・会議以外に係る旅費は、対象事業の概要（開催日時や内容）を記載した書類を提出してください。</t>
    <phoneticPr fontId="3"/>
  </si>
  <si>
    <t>（費目）事業費（借損料）</t>
  </si>
  <si>
    <t>内訳</t>
  </si>
  <si>
    <t>使途</t>
  </si>
  <si>
    <t>利用年月日</t>
  </si>
  <si>
    <t>内訳
利用料金表</t>
    <phoneticPr fontId="3"/>
  </si>
  <si>
    <t>●●体育館　全面/全日　</t>
  </si>
  <si>
    <t>●●イベント開催</t>
  </si>
  <si>
    <t>4-0</t>
  </si>
  <si>
    <t>4-0-1</t>
  </si>
  <si>
    <t>4-0-2</t>
  </si>
  <si>
    <t>4-0-3</t>
  </si>
  <si>
    <t>4-0-4</t>
  </si>
  <si>
    <t>4-1</t>
  </si>
  <si>
    <t>4-2</t>
  </si>
  <si>
    <t>4-3</t>
  </si>
  <si>
    <t>4-4</t>
  </si>
  <si>
    <t>4-5</t>
  </si>
  <si>
    <t>4-6</t>
  </si>
  <si>
    <t>4-7</t>
  </si>
  <si>
    <t>4-8</t>
  </si>
  <si>
    <t>4-9</t>
  </si>
  <si>
    <t>4-10</t>
  </si>
  <si>
    <t>借損料 合計</t>
  </si>
  <si>
    <t>【注意事項】
・契約期間、数量などを記載した書類を提出してください。</t>
  </si>
  <si>
    <t>（費目）事業費（印刷製本費）</t>
  </si>
  <si>
    <t>品名</t>
  </si>
  <si>
    <t>数量（部）</t>
  </si>
  <si>
    <t>発注年月日</t>
  </si>
  <si>
    <t>納品年月日</t>
  </si>
  <si>
    <t>取引先</t>
  </si>
  <si>
    <t>発注書</t>
  </si>
  <si>
    <t>納品書</t>
  </si>
  <si>
    <t>作成物</t>
    <phoneticPr fontId="3"/>
  </si>
  <si>
    <t>成果報告書</t>
  </si>
  <si>
    <t>●●印刷株式会社</t>
  </si>
  <si>
    <t>5-0</t>
  </si>
  <si>
    <t>5-0-1</t>
  </si>
  <si>
    <t>5-0-2</t>
  </si>
  <si>
    <t>5-0-3</t>
  </si>
  <si>
    <t>5-0-4</t>
  </si>
  <si>
    <t>5-0-5</t>
  </si>
  <si>
    <t>5-0-6</t>
  </si>
  <si>
    <t>5-0-7</t>
  </si>
  <si>
    <t>5-1</t>
  </si>
  <si>
    <t>5-2</t>
  </si>
  <si>
    <t>5-3</t>
  </si>
  <si>
    <t>5-4</t>
  </si>
  <si>
    <t>5-5</t>
  </si>
  <si>
    <t>5-6</t>
  </si>
  <si>
    <t>5-7</t>
  </si>
  <si>
    <t>5-8</t>
  </si>
  <si>
    <t>5-9</t>
  </si>
  <si>
    <t>5-10</t>
  </si>
  <si>
    <t>印刷製本費 合計</t>
  </si>
  <si>
    <t>（費目）事業費（消耗品費）</t>
  </si>
  <si>
    <t>●●●●●●</t>
  </si>
  <si>
    <t>●●株式会社</t>
  </si>
  <si>
    <t>6-0</t>
  </si>
  <si>
    <t>6-0-1</t>
  </si>
  <si>
    <t>6-0-2</t>
  </si>
  <si>
    <t>6-0-3</t>
  </si>
  <si>
    <t>6-0-4</t>
  </si>
  <si>
    <t>6-0-5</t>
  </si>
  <si>
    <t>消耗品</t>
  </si>
  <si>
    <t>6-1</t>
  </si>
  <si>
    <t>6-2</t>
  </si>
  <si>
    <t>6-3</t>
  </si>
  <si>
    <t>6-4</t>
  </si>
  <si>
    <t>6-5</t>
  </si>
  <si>
    <t>6-6</t>
  </si>
  <si>
    <t>6-7</t>
  </si>
  <si>
    <t>6-8</t>
  </si>
  <si>
    <t>6-9</t>
  </si>
  <si>
    <t>6-10</t>
  </si>
  <si>
    <t>消耗品費合計</t>
    <phoneticPr fontId="3"/>
  </si>
  <si>
    <t>【注意事項】
・購入品目の内訳がわかるものを提出してください。
・指定の書類が通常発行されない性質の購入である場合は、購入した品の内訳がわかるもの（レシート等※宛名必須）</t>
  </si>
  <si>
    <t>（費目）事業費（会議費）</t>
  </si>
  <si>
    <t>費用番号</t>
    <phoneticPr fontId="3"/>
  </si>
  <si>
    <t>会議名</t>
  </si>
  <si>
    <t>見積書</t>
    <phoneticPr fontId="3"/>
  </si>
  <si>
    <t>納品書</t>
    <phoneticPr fontId="3"/>
  </si>
  <si>
    <t>議事録</t>
  </si>
  <si>
    <t>内訳
出席者一覧</t>
  </si>
  <si>
    <t>お茶</t>
  </si>
  <si>
    <t>第1回　運営会議</t>
  </si>
  <si>
    <t>7-0</t>
  </si>
  <si>
    <t>7-0-1</t>
  </si>
  <si>
    <t>7-0-2</t>
  </si>
  <si>
    <t>7-0-3</t>
  </si>
  <si>
    <t>7-0-4</t>
  </si>
  <si>
    <t>7-0-5</t>
  </si>
  <si>
    <t>7-0-6</t>
  </si>
  <si>
    <t>7-0-7</t>
    <phoneticPr fontId="3"/>
  </si>
  <si>
    <t>7-1</t>
  </si>
  <si>
    <t>7-2</t>
  </si>
  <si>
    <t>7-3</t>
  </si>
  <si>
    <t>7-4</t>
  </si>
  <si>
    <t>7-5</t>
  </si>
  <si>
    <t>7-6</t>
  </si>
  <si>
    <t>7-7</t>
  </si>
  <si>
    <t>7-8</t>
  </si>
  <si>
    <t>7-9</t>
  </si>
  <si>
    <t>7-10</t>
  </si>
  <si>
    <t>会議費合計</t>
    <phoneticPr fontId="3"/>
  </si>
  <si>
    <t>【注意事項】
・飲物等の数量が、会議出席者の人数と一致していることがわかるようにしてください。
・会議の回数は会議出席者金・旅費に計上している回数と一致していることがわかるようにしてください。</t>
  </si>
  <si>
    <t>（費目）事業費（通信運搬費）</t>
  </si>
  <si>
    <t>品名（内訳）</t>
  </si>
  <si>
    <t>完了年月日</t>
  </si>
  <si>
    <t>発送先
送付リスト</t>
  </si>
  <si>
    <t>レターパックライト（100通）</t>
    <phoneticPr fontId="3"/>
  </si>
  <si>
    <t>8-0</t>
  </si>
  <si>
    <t>8-0-1</t>
  </si>
  <si>
    <t>8-0-2</t>
  </si>
  <si>
    <t>8-0-3</t>
  </si>
  <si>
    <t>8-1</t>
  </si>
  <si>
    <t>8-2</t>
  </si>
  <si>
    <t>8-3</t>
  </si>
  <si>
    <t>8-4</t>
  </si>
  <si>
    <t>8-5</t>
  </si>
  <si>
    <t>8-6</t>
  </si>
  <si>
    <t>8-7</t>
  </si>
  <si>
    <t>8-8</t>
  </si>
  <si>
    <t>8-9</t>
  </si>
  <si>
    <t>8-10</t>
  </si>
  <si>
    <t>通信運搬費 合計</t>
  </si>
  <si>
    <t>【注意事項】
・発送先一覧を提出してください。
・切手を計上している場合、受払簿等を整備して提出してください。</t>
  </si>
  <si>
    <t>（費目）事業費（雑役務費）</t>
  </si>
  <si>
    <t>契約書等</t>
    <phoneticPr fontId="3"/>
  </si>
  <si>
    <t>納品書
完了書</t>
  </si>
  <si>
    <t>成果物</t>
  </si>
  <si>
    <t>イベント運営サポート</t>
  </si>
  <si>
    <t>9-0</t>
  </si>
  <si>
    <t>9-0-1</t>
  </si>
  <si>
    <t>9-0-2</t>
  </si>
  <si>
    <t>9-0-3</t>
  </si>
  <si>
    <t>9-0-4</t>
  </si>
  <si>
    <t>9-0-5</t>
  </si>
  <si>
    <t>9-0-6</t>
  </si>
  <si>
    <t>9-0-7</t>
    <phoneticPr fontId="3"/>
  </si>
  <si>
    <t>9-1</t>
  </si>
  <si>
    <t>9-2</t>
  </si>
  <si>
    <t>9-3</t>
  </si>
  <si>
    <t>9-4</t>
  </si>
  <si>
    <t>9-5</t>
  </si>
  <si>
    <t>9-6</t>
  </si>
  <si>
    <t>9-7</t>
  </si>
  <si>
    <t>9-8</t>
  </si>
  <si>
    <t>9-9</t>
  </si>
  <si>
    <t>9-10</t>
  </si>
  <si>
    <t>雑役務費 合計</t>
  </si>
  <si>
    <t>【注意事項】
・請負内容がわかる資料を提出してください。
・成果物の提出に適さない性質のもの（会場設営、のぼり旗の作成等）は、写真を提出してください。</t>
  </si>
  <si>
    <t>（費目）事業費（保険料）</t>
  </si>
  <si>
    <t>傷害保険料</t>
  </si>
  <si>
    <t>10-0</t>
  </si>
  <si>
    <t>10-0-1</t>
  </si>
  <si>
    <t>10-0-2</t>
  </si>
  <si>
    <t>10-0-3</t>
  </si>
  <si>
    <t>10-0-4</t>
  </si>
  <si>
    <t>10-0-5</t>
    <phoneticPr fontId="3"/>
  </si>
  <si>
    <t>10-1</t>
  </si>
  <si>
    <t>10-2</t>
  </si>
  <si>
    <t>10-3</t>
  </si>
  <si>
    <t>10-4</t>
  </si>
  <si>
    <t>10-5</t>
  </si>
  <si>
    <t>10-6</t>
  </si>
  <si>
    <t>10-7</t>
  </si>
  <si>
    <t>10-8</t>
  </si>
  <si>
    <t>10-9</t>
  </si>
  <si>
    <t>10-10</t>
  </si>
  <si>
    <t>保険料 合計</t>
  </si>
  <si>
    <t>（費目）事業費（消費税相当額）</t>
  </si>
  <si>
    <t>対象</t>
  </si>
  <si>
    <t>算出式</t>
  </si>
  <si>
    <t>備考</t>
  </si>
  <si>
    <t>消費税相当額</t>
    <phoneticPr fontId="3"/>
  </si>
  <si>
    <t>11-1</t>
  </si>
  <si>
    <t>消費税相当額</t>
  </si>
  <si>
    <t>11-2</t>
  </si>
  <si>
    <t>11-3</t>
    <phoneticPr fontId="3"/>
  </si>
  <si>
    <t>11-4</t>
    <phoneticPr fontId="3"/>
  </si>
  <si>
    <t>11-5</t>
    <phoneticPr fontId="3"/>
  </si>
  <si>
    <t>11-6</t>
    <phoneticPr fontId="3"/>
  </si>
  <si>
    <t>消費税相当額 合計</t>
  </si>
  <si>
    <t>（費目）一般管理費</t>
  </si>
  <si>
    <t>対象額</t>
  </si>
  <si>
    <t>一般管理費率</t>
    <phoneticPr fontId="3"/>
  </si>
  <si>
    <t>12-0</t>
  </si>
  <si>
    <t>12-1</t>
  </si>
  <si>
    <t>12-2</t>
  </si>
  <si>
    <t>12-3</t>
  </si>
  <si>
    <t>12-4</t>
  </si>
  <si>
    <t>12-5</t>
  </si>
  <si>
    <t>12-6</t>
  </si>
  <si>
    <t>12-7</t>
  </si>
  <si>
    <t>12-8</t>
  </si>
  <si>
    <t>12-9</t>
  </si>
  <si>
    <t>12-10</t>
  </si>
  <si>
    <t>一般管理費 合計</t>
  </si>
  <si>
    <t>（費目）再委託費</t>
  </si>
  <si>
    <t>再委託の業務内容</t>
  </si>
  <si>
    <t>再委託先名</t>
  </si>
  <si>
    <t>完了書</t>
  </si>
  <si>
    <t>●●●●</t>
  </si>
  <si>
    <t>株式会社○○○○○○</t>
  </si>
  <si>
    <t>式</t>
  </si>
  <si>
    <t>13-0</t>
  </si>
  <si>
    <t>13-0-1</t>
  </si>
  <si>
    <t>13-0-2</t>
  </si>
  <si>
    <t>13-0-3</t>
  </si>
  <si>
    <t>13-0-4</t>
  </si>
  <si>
    <t>13-0-5</t>
  </si>
  <si>
    <t>13-0-6</t>
    <phoneticPr fontId="3"/>
  </si>
  <si>
    <t>再委託</t>
  </si>
  <si>
    <t>13-1</t>
  </si>
  <si>
    <t>13-2</t>
  </si>
  <si>
    <t>13-3</t>
  </si>
  <si>
    <t>13-4</t>
  </si>
  <si>
    <t>13-5</t>
  </si>
  <si>
    <t>13-6</t>
  </si>
  <si>
    <t>13-7</t>
  </si>
  <si>
    <t>13-8</t>
  </si>
  <si>
    <t>13-9</t>
  </si>
  <si>
    <t>13-10</t>
  </si>
  <si>
    <t>再委託費合計</t>
    <phoneticPr fontId="3"/>
  </si>
  <si>
    <t>【注意事項】
・受託者において、再委託先の経理状況等を確認してください。</t>
  </si>
  <si>
    <t>（Ｂ）収入</t>
  </si>
  <si>
    <t>摘要</t>
  </si>
  <si>
    <t>収入</t>
  </si>
  <si>
    <t>委託費</t>
  </si>
  <si>
    <t>14-1</t>
    <phoneticPr fontId="3"/>
  </si>
  <si>
    <t>14-2</t>
    <phoneticPr fontId="3"/>
  </si>
  <si>
    <t>14-3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</si>
</sst>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quot;月&quot;"/>
    <numFmt numFmtId="177" formatCode="0\ &quot;円&quot;"/>
    <numFmt numFmtId="178" formatCode="&quot;令和&quot;\ \ @"/>
    <numFmt numFmtId="179" formatCode="&quot;令和&quot;\ @\ &quot;年&quot;"/>
    <numFmt numFmtId="180" formatCode="0\ &quot;日&quot;"/>
    <numFmt numFmtId="181" formatCode="#,##0_ "/>
    <numFmt numFmtId="182" formatCode="0_);[Red]\(0\)"/>
  </numFmts>
  <fonts count="29">
    <font>
      <sz val="11"/>
      <color theme="1"/>
      <name val="游ゴシック"/>
      <family val="2"/>
      <charset val="128"/>
      <scheme val="minor"/>
    </font>
    <font>
      <sz val="6"/>
      <name val="游ゴシック"/>
      <family val="2"/>
      <charset val="128"/>
      <scheme val="minor"/>
    </font>
    <font>
      <sz val="12"/>
      <color theme="1"/>
      <name val="游ゴシック"/>
      <family val="2"/>
      <scheme val="minor"/>
    </font>
    <font>
      <sz val="6"/>
      <name val="游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1"/>
      <color rgb="FF00B050"/>
      <name val="ＭＳ Ｐ明朝"/>
      <family val="1"/>
      <charset val="128"/>
    </font>
    <font>
      <sz val="10"/>
      <color theme="1"/>
      <name val="ＭＳ Ｐ明朝"/>
      <family val="1"/>
      <charset val="128"/>
    </font>
    <font>
      <sz val="8"/>
      <color theme="1"/>
      <name val="ＭＳ Ｐ明朝"/>
      <family val="1"/>
      <charset val="128"/>
    </font>
    <font>
      <b/>
      <sz val="11"/>
      <name val="ＭＳ Ｐ明朝"/>
      <family val="1"/>
      <charset val="128"/>
    </font>
    <font>
      <b/>
      <sz val="11"/>
      <color rgb="FFFF0000"/>
      <name val="ＭＳ Ｐ明朝"/>
      <family val="1"/>
      <charset val="128"/>
    </font>
    <font>
      <sz val="14"/>
      <name val="ＭＳ Ｐ明朝"/>
      <family val="1"/>
      <charset val="128"/>
    </font>
    <font>
      <b/>
      <sz val="11"/>
      <color theme="1"/>
      <name val="ＭＳ Ｐ明朝"/>
      <family val="1"/>
      <charset val="128"/>
    </font>
    <font>
      <sz val="11"/>
      <name val="ＭＳ Ｐゴシック"/>
      <family val="3"/>
      <charset val="128"/>
    </font>
    <font>
      <u/>
      <sz val="11"/>
      <color theme="10"/>
      <name val="ＭＳ Ｐゴシック"/>
      <family val="3"/>
      <charset val="128"/>
    </font>
    <font>
      <sz val="11"/>
      <color theme="1"/>
      <name val="Tahoma"/>
      <family val="1"/>
      <charset val="1"/>
    </font>
    <font>
      <sz val="11"/>
      <color theme="1"/>
      <name val="游ゴシック"/>
      <family val="3"/>
      <charset val="128"/>
      <scheme val="minor"/>
    </font>
    <font>
      <u/>
      <sz val="11"/>
      <color theme="10"/>
      <name val="游ゴシック"/>
      <family val="2"/>
      <charset val="128"/>
      <scheme val="minor"/>
    </font>
    <font>
      <b/>
      <sz val="14"/>
      <color theme="1"/>
      <name val="ＭＳ Ｐ明朝"/>
      <family val="1"/>
      <charset val="128"/>
    </font>
    <font>
      <sz val="14"/>
      <color theme="1"/>
      <name val="ＭＳ Ｐ明朝"/>
      <family val="1"/>
      <charset val="128"/>
    </font>
    <font>
      <b/>
      <u/>
      <sz val="14"/>
      <color theme="1"/>
      <name val="ＭＳ Ｐ明朝"/>
      <family val="1"/>
      <charset val="128"/>
    </font>
    <font>
      <b/>
      <sz val="18"/>
      <color theme="1"/>
      <name val="ＭＳ Ｐ明朝"/>
      <family val="1"/>
      <charset val="128"/>
    </font>
    <font>
      <b/>
      <sz val="9"/>
      <color theme="1"/>
      <name val="ＭＳ Ｐ明朝"/>
      <family val="1"/>
      <charset val="128"/>
    </font>
    <font>
      <b/>
      <sz val="10"/>
      <color theme="1"/>
      <name val="ＭＳ Ｐ明朝"/>
      <family val="1"/>
      <charset val="128"/>
    </font>
    <font>
      <b/>
      <sz val="8"/>
      <color theme="1"/>
      <name val="ＭＳ Ｐ明朝"/>
      <family val="1"/>
      <charset val="128"/>
    </font>
    <font>
      <sz val="11"/>
      <color theme="4"/>
      <name val="ＭＳ Ｐ明朝"/>
      <family val="1"/>
      <charset val="128"/>
    </font>
    <font>
      <sz val="12"/>
      <color theme="1"/>
      <name val="ＭＳ Ｐ明朝"/>
      <family val="1"/>
      <charset val="128"/>
    </font>
    <font>
      <sz val="11"/>
      <color theme="8"/>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BE4D5"/>
        <bgColor rgb="FFFBE4D5"/>
      </patternFill>
    </fill>
    <fill>
      <patternFill patternType="solid">
        <fgColor rgb="FF8EAADB"/>
        <bgColor rgb="FF8EAADB"/>
      </patternFill>
    </fill>
    <fill>
      <patternFill patternType="solid">
        <fgColor rgb="FFBFBFBF"/>
        <bgColor rgb="FFBFBFBF"/>
      </patternFill>
    </fill>
    <fill>
      <patternFill patternType="solid">
        <fgColor rgb="FFDEEAF6"/>
        <bgColor rgb="FFDEEAF6"/>
      </patternFill>
    </fill>
    <fill>
      <patternFill patternType="solid">
        <fgColor theme="8" tint="0.79998168889431442"/>
        <bgColor rgb="FF8EAADB"/>
      </patternFill>
    </fill>
  </fills>
  <borders count="1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hair">
        <color rgb="FF000000"/>
      </bottom>
      <diagonal/>
    </border>
    <border>
      <left style="thin">
        <color rgb="FF000000"/>
      </left>
      <right style="dotted">
        <color rgb="FF000000"/>
      </right>
      <top/>
      <bottom style="hair">
        <color rgb="FF000000"/>
      </bottom>
      <diagonal/>
    </border>
    <border>
      <left style="dotted">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right/>
      <top style="thin">
        <color rgb="FF000000"/>
      </top>
      <bottom style="dotted">
        <color rgb="FF000000"/>
      </bottom>
      <diagonal/>
    </border>
    <border>
      <left/>
      <right/>
      <top style="dotted">
        <color rgb="FF000000"/>
      </top>
      <bottom style="dotted">
        <color rgb="FF000000"/>
      </bottom>
      <diagonal/>
    </border>
    <border>
      <left style="thin">
        <color indexed="64"/>
      </left>
      <right/>
      <top style="dotted">
        <color rgb="FF000000"/>
      </top>
      <bottom style="dotted">
        <color indexed="64"/>
      </bottom>
      <diagonal/>
    </border>
    <border>
      <left style="thin">
        <color rgb="FF000000"/>
      </left>
      <right style="thin">
        <color rgb="FF000000"/>
      </right>
      <top style="dotted">
        <color rgb="FF000000"/>
      </top>
      <bottom style="dotted">
        <color indexed="64"/>
      </bottom>
      <diagonal/>
    </border>
    <border>
      <left style="thin">
        <color indexed="64"/>
      </left>
      <right/>
      <top style="dotted">
        <color indexed="64"/>
      </top>
      <bottom style="thin">
        <color rgb="FF000000"/>
      </bottom>
      <diagonal/>
    </border>
    <border>
      <left style="thin">
        <color rgb="FF000000"/>
      </left>
      <right/>
      <top style="dotted">
        <color indexed="64"/>
      </top>
      <bottom style="thin">
        <color rgb="FF000000"/>
      </bottom>
      <diagonal/>
    </border>
    <border>
      <left/>
      <right/>
      <top style="dotted">
        <color indexed="64"/>
      </top>
      <bottom style="thin">
        <color rgb="FF000000"/>
      </bottom>
      <diagonal/>
    </border>
    <border>
      <left/>
      <right style="thin">
        <color rgb="FF000000"/>
      </right>
      <top style="dotted">
        <color indexed="64"/>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bottom style="thin">
        <color indexed="64"/>
      </bottom>
      <diagonal/>
    </border>
    <border>
      <left style="thin">
        <color rgb="FF000000"/>
      </left>
      <right style="dotted">
        <color rgb="FF000000"/>
      </right>
      <top style="double">
        <color rgb="FF000000"/>
      </top>
      <bottom style="dotted">
        <color rgb="FF000000"/>
      </bottom>
      <diagonal/>
    </border>
    <border>
      <left style="dotted">
        <color rgb="FF000000"/>
      </left>
      <right style="thin">
        <color rgb="FF000000"/>
      </right>
      <top style="double">
        <color rgb="FF000000"/>
      </top>
      <bottom style="dotted">
        <color rgb="FF000000"/>
      </bottom>
      <diagonal/>
    </border>
    <border>
      <left style="thin">
        <color rgb="FF000000"/>
      </left>
      <right style="thin">
        <color rgb="FF000000"/>
      </right>
      <top style="double">
        <color rgb="FF000000"/>
      </top>
      <bottom style="hair">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bottom style="thin">
        <color indexed="64"/>
      </bottom>
      <diagonal/>
    </border>
    <border>
      <left style="thin">
        <color rgb="FF000000"/>
      </left>
      <right/>
      <top style="dotted">
        <color rgb="FF000000"/>
      </top>
      <bottom style="thin">
        <color indexed="64"/>
      </bottom>
      <diagonal/>
    </border>
    <border>
      <left/>
      <right/>
      <top style="dotted">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thin">
        <color rgb="FF000000"/>
      </top>
      <bottom style="double">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1">
    <xf numFmtId="0" fontId="0" fillId="0" borderId="0">
      <alignment vertical="center"/>
    </xf>
    <xf numFmtId="0" fontId="2" fillId="0" borderId="0"/>
    <xf numFmtId="0" fontId="14" fillId="0" borderId="0">
      <alignment vertical="center"/>
    </xf>
    <xf numFmtId="0" fontId="1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applyNumberFormat="0" applyFill="0" applyBorder="0" applyAlignment="0" applyProtection="0">
      <alignment vertical="center"/>
    </xf>
  </cellStyleXfs>
  <cellXfs count="964">
    <xf numFmtId="0" fontId="0" fillId="0" borderId="0" xfId="0">
      <alignment vertical="center"/>
    </xf>
    <xf numFmtId="0" fontId="4" fillId="0" borderId="0" xfId="1" applyFont="1" applyAlignment="1">
      <alignment vertical="center"/>
    </xf>
    <xf numFmtId="0" fontId="4" fillId="0" borderId="0" xfId="1" applyFont="1" applyAlignment="1">
      <alignment vertical="center" wrapText="1"/>
    </xf>
    <xf numFmtId="0" fontId="4" fillId="0" borderId="0" xfId="1" applyFont="1" applyAlignment="1">
      <alignment horizontal="left" vertical="center"/>
    </xf>
    <xf numFmtId="0" fontId="6" fillId="0" borderId="0" xfId="0" applyFont="1">
      <alignment vertical="center"/>
    </xf>
    <xf numFmtId="0" fontId="7" fillId="0" borderId="0" xfId="1"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4" fillId="0" borderId="0" xfId="1" applyFont="1" applyAlignment="1">
      <alignment horizontal="left" vertical="center" indent="2"/>
    </xf>
    <xf numFmtId="0" fontId="6" fillId="0" borderId="62" xfId="0" applyFont="1" applyBorder="1">
      <alignment vertical="center"/>
    </xf>
    <xf numFmtId="0" fontId="6" fillId="0" borderId="6" xfId="0" applyFont="1" applyBorder="1">
      <alignment vertical="center"/>
    </xf>
    <xf numFmtId="0" fontId="4" fillId="0" borderId="3" xfId="1" applyFont="1" applyBorder="1" applyAlignment="1">
      <alignment horizontal="left" vertical="center"/>
    </xf>
    <xf numFmtId="0" fontId="6" fillId="0" borderId="5" xfId="0" applyFont="1" applyBorder="1">
      <alignment vertical="center"/>
    </xf>
    <xf numFmtId="0" fontId="4" fillId="0" borderId="3" xfId="1" applyFont="1" applyBorder="1" applyAlignment="1">
      <alignment vertical="center"/>
    </xf>
    <xf numFmtId="0" fontId="6" fillId="0" borderId="0" xfId="0" applyFont="1" applyAlignment="1">
      <alignment vertical="center" wrapText="1"/>
    </xf>
    <xf numFmtId="0" fontId="6" fillId="0" borderId="0" xfId="0" applyFont="1" applyAlignment="1">
      <alignment horizontal="left" vertical="center" indent="2"/>
    </xf>
    <xf numFmtId="0" fontId="6" fillId="0" borderId="4" xfId="0" applyFont="1" applyBorder="1">
      <alignment vertical="center"/>
    </xf>
    <xf numFmtId="0" fontId="9" fillId="0" borderId="62" xfId="0" applyFont="1" applyBorder="1" applyAlignment="1">
      <alignment horizontal="left" vertical="center" indent="1"/>
    </xf>
    <xf numFmtId="0" fontId="10" fillId="0" borderId="0" xfId="0" applyFont="1">
      <alignment vertical="center"/>
    </xf>
    <xf numFmtId="0" fontId="8" fillId="0" borderId="0" xfId="0" applyFont="1">
      <alignment vertical="center"/>
    </xf>
    <xf numFmtId="0" fontId="4" fillId="0" borderId="2" xfId="0" applyFont="1" applyBorder="1" applyAlignment="1" applyProtection="1">
      <alignment vertical="center" wrapText="1"/>
      <protection locked="0"/>
    </xf>
    <xf numFmtId="0" fontId="10" fillId="0" borderId="0" xfId="1" applyFont="1" applyAlignment="1">
      <alignment vertical="center"/>
    </xf>
    <xf numFmtId="0" fontId="11" fillId="0" borderId="0" xfId="1" applyFont="1" applyAlignment="1">
      <alignment vertical="center"/>
    </xf>
    <xf numFmtId="38" fontId="4" fillId="0" borderId="0" xfId="1" applyNumberFormat="1" applyFont="1" applyAlignment="1">
      <alignment vertical="center"/>
    </xf>
    <xf numFmtId="38" fontId="4" fillId="0" borderId="0" xfId="1" applyNumberFormat="1" applyFont="1" applyAlignment="1">
      <alignment horizontal="right" vertical="center"/>
    </xf>
    <xf numFmtId="0" fontId="4" fillId="0" borderId="19" xfId="1" applyFont="1" applyBorder="1" applyAlignment="1">
      <alignment horizontal="center" vertical="center"/>
    </xf>
    <xf numFmtId="38" fontId="4" fillId="0" borderId="19" xfId="1" applyNumberFormat="1" applyFont="1" applyBorder="1" applyAlignment="1">
      <alignment horizontal="center" vertical="center"/>
    </xf>
    <xf numFmtId="38" fontId="4" fillId="0" borderId="25" xfId="1" applyNumberFormat="1" applyFont="1" applyBorder="1" applyAlignment="1">
      <alignment vertical="center"/>
    </xf>
    <xf numFmtId="38" fontId="4" fillId="0" borderId="26" xfId="1" applyNumberFormat="1" applyFont="1" applyBorder="1" applyAlignment="1">
      <alignment vertical="center"/>
    </xf>
    <xf numFmtId="0" fontId="4" fillId="0" borderId="27" xfId="1" applyFont="1" applyBorder="1" applyAlignment="1">
      <alignment horizontal="center" vertical="center"/>
    </xf>
    <xf numFmtId="0" fontId="4" fillId="0" borderId="28" xfId="1" applyFont="1" applyBorder="1" applyAlignment="1">
      <alignment horizontal="right" vertical="center"/>
    </xf>
    <xf numFmtId="0" fontId="4" fillId="0" borderId="28" xfId="1" applyFont="1" applyBorder="1" applyAlignment="1">
      <alignment horizontal="left" vertical="center"/>
    </xf>
    <xf numFmtId="0" fontId="4" fillId="0" borderId="29" xfId="1" applyFont="1" applyBorder="1" applyAlignment="1">
      <alignment horizontal="left" vertical="top"/>
    </xf>
    <xf numFmtId="0" fontId="4" fillId="0" borderId="33" xfId="1" applyFont="1" applyBorder="1" applyAlignment="1">
      <alignment horizontal="left" vertical="center" wrapText="1"/>
    </xf>
    <xf numFmtId="38" fontId="4" fillId="0" borderId="33" xfId="1" applyNumberFormat="1" applyFont="1" applyBorder="1" applyAlignment="1">
      <alignment vertical="center"/>
    </xf>
    <xf numFmtId="38" fontId="4" fillId="0" borderId="34" xfId="1" applyNumberFormat="1" applyFont="1" applyBorder="1" applyAlignment="1">
      <alignment vertical="center"/>
    </xf>
    <xf numFmtId="0" fontId="4" fillId="0" borderId="35" xfId="1" applyFont="1" applyBorder="1" applyAlignment="1">
      <alignment horizontal="center" vertical="center"/>
    </xf>
    <xf numFmtId="0" fontId="4" fillId="0" borderId="33" xfId="1" applyFont="1" applyBorder="1" applyAlignment="1">
      <alignment vertical="center"/>
    </xf>
    <xf numFmtId="38" fontId="4" fillId="0" borderId="36" xfId="1" applyNumberFormat="1" applyFont="1" applyBorder="1" applyAlignment="1">
      <alignment vertical="center"/>
    </xf>
    <xf numFmtId="0" fontId="4" fillId="0" borderId="40" xfId="1" applyFont="1" applyBorder="1" applyAlignment="1">
      <alignment horizontal="left" vertical="center" wrapText="1"/>
    </xf>
    <xf numFmtId="38" fontId="4" fillId="0" borderId="41" xfId="1" applyNumberFormat="1" applyFont="1" applyBorder="1" applyAlignment="1">
      <alignment vertical="center"/>
    </xf>
    <xf numFmtId="0" fontId="4" fillId="0" borderId="41" xfId="1" applyFont="1" applyBorder="1" applyAlignment="1">
      <alignment horizontal="center" vertical="center"/>
    </xf>
    <xf numFmtId="38" fontId="4" fillId="0" borderId="42" xfId="1" applyNumberFormat="1" applyFont="1" applyBorder="1" applyAlignment="1">
      <alignment horizontal="right" vertical="center"/>
    </xf>
    <xf numFmtId="38" fontId="4" fillId="0" borderId="43" xfId="1" applyNumberFormat="1" applyFont="1" applyBorder="1" applyAlignment="1">
      <alignment horizontal="right" vertical="center"/>
    </xf>
    <xf numFmtId="38" fontId="4" fillId="0" borderId="43" xfId="1" applyNumberFormat="1" applyFont="1" applyBorder="1" applyAlignment="1">
      <alignment horizontal="left" vertical="center"/>
    </xf>
    <xf numFmtId="38" fontId="4" fillId="0" borderId="43" xfId="1" applyNumberFormat="1" applyFont="1" applyBorder="1" applyAlignment="1">
      <alignment horizontal="left" vertical="top"/>
    </xf>
    <xf numFmtId="0" fontId="4" fillId="0" borderId="25" xfId="1" applyFont="1" applyBorder="1" applyAlignment="1">
      <alignment horizontal="right" vertical="center"/>
    </xf>
    <xf numFmtId="0" fontId="4" fillId="0" borderId="25" xfId="1" applyFont="1" applyBorder="1" applyAlignment="1">
      <alignment horizontal="left" vertical="center"/>
    </xf>
    <xf numFmtId="38" fontId="4" fillId="0" borderId="28" xfId="1" applyNumberFormat="1" applyFont="1" applyBorder="1" applyAlignment="1">
      <alignment vertical="center"/>
    </xf>
    <xf numFmtId="38" fontId="4" fillId="0" borderId="44" xfId="1" applyNumberFormat="1" applyFont="1" applyBorder="1" applyAlignment="1">
      <alignment vertical="center"/>
    </xf>
    <xf numFmtId="0" fontId="4" fillId="0" borderId="45" xfId="1" applyFont="1" applyBorder="1" applyAlignment="1">
      <alignment horizontal="center" vertical="center"/>
    </xf>
    <xf numFmtId="0" fontId="4" fillId="0" borderId="28" xfId="1" applyFont="1" applyBorder="1" applyAlignment="1">
      <alignment vertical="center"/>
    </xf>
    <xf numFmtId="0" fontId="4" fillId="0" borderId="25" xfId="1" applyFont="1" applyBorder="1" applyAlignment="1">
      <alignment vertical="center"/>
    </xf>
    <xf numFmtId="0" fontId="4" fillId="0" borderId="46" xfId="1" applyFont="1" applyBorder="1" applyAlignment="1">
      <alignment horizontal="left" vertical="center" wrapText="1"/>
    </xf>
    <xf numFmtId="38" fontId="4" fillId="0" borderId="46" xfId="1" applyNumberFormat="1" applyFont="1" applyBorder="1" applyAlignment="1">
      <alignment vertical="center"/>
    </xf>
    <xf numFmtId="38" fontId="4" fillId="0" borderId="47" xfId="1" applyNumberFormat="1" applyFont="1" applyBorder="1" applyAlignment="1">
      <alignment vertical="center"/>
    </xf>
    <xf numFmtId="0" fontId="4" fillId="0" borderId="48" xfId="1" applyFont="1" applyBorder="1" applyAlignment="1">
      <alignment horizontal="center" vertical="center"/>
    </xf>
    <xf numFmtId="0" fontId="4" fillId="0" borderId="46" xfId="1" applyFont="1" applyBorder="1" applyAlignment="1">
      <alignment vertical="center"/>
    </xf>
    <xf numFmtId="0" fontId="4" fillId="0" borderId="41" xfId="1" applyFont="1" applyBorder="1" applyAlignment="1">
      <alignment vertical="center"/>
    </xf>
    <xf numFmtId="0" fontId="4" fillId="0" borderId="46" xfId="1" applyFont="1" applyBorder="1" applyAlignment="1">
      <alignment horizontal="left" vertical="top"/>
    </xf>
    <xf numFmtId="0" fontId="4" fillId="0" borderId="46" xfId="1" applyFont="1" applyBorder="1" applyAlignment="1">
      <alignment horizontal="left" vertical="top" wrapText="1"/>
    </xf>
    <xf numFmtId="0" fontId="4" fillId="0" borderId="49" xfId="1" applyFont="1" applyBorder="1" applyAlignment="1">
      <alignment horizontal="center"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38" fontId="4" fillId="0" borderId="52" xfId="1" applyNumberFormat="1" applyFont="1" applyBorder="1" applyAlignment="1">
      <alignment vertical="center"/>
    </xf>
    <xf numFmtId="0" fontId="4" fillId="0" borderId="53" xfId="1" applyFont="1" applyBorder="1" applyAlignment="1">
      <alignment horizontal="center" vertical="center"/>
    </xf>
    <xf numFmtId="0" fontId="4" fillId="0" borderId="54" xfId="1" applyFont="1" applyBorder="1" applyAlignment="1">
      <alignment vertical="center" wrapText="1"/>
    </xf>
    <xf numFmtId="38" fontId="4" fillId="0" borderId="55" xfId="1" applyNumberFormat="1" applyFont="1" applyBorder="1" applyAlignment="1">
      <alignment vertical="center"/>
    </xf>
    <xf numFmtId="0" fontId="4" fillId="0" borderId="55" xfId="1" applyFont="1" applyBorder="1" applyAlignment="1">
      <alignment horizontal="center" vertical="center"/>
    </xf>
    <xf numFmtId="0" fontId="4" fillId="0" borderId="55" xfId="1" applyFont="1" applyBorder="1" applyAlignment="1">
      <alignment vertical="center"/>
    </xf>
    <xf numFmtId="38" fontId="4" fillId="0" borderId="56" xfId="1" applyNumberFormat="1" applyFont="1" applyBorder="1" applyAlignment="1">
      <alignment horizontal="right" vertical="center"/>
    </xf>
    <xf numFmtId="3" fontId="4" fillId="0" borderId="25" xfId="1" applyNumberFormat="1" applyFont="1" applyBorder="1" applyAlignment="1">
      <alignment horizontal="left" vertical="top" wrapText="1"/>
    </xf>
    <xf numFmtId="38" fontId="4" fillId="0" borderId="32" xfId="1" applyNumberFormat="1" applyFont="1" applyBorder="1" applyAlignment="1">
      <alignment vertical="center"/>
    </xf>
    <xf numFmtId="0" fontId="4" fillId="0" borderId="30" xfId="1" applyFont="1" applyBorder="1" applyAlignment="1">
      <alignment horizontal="left" vertical="center"/>
    </xf>
    <xf numFmtId="0" fontId="4" fillId="0" borderId="30" xfId="1" applyFont="1" applyBorder="1" applyAlignment="1">
      <alignment horizontal="left" vertical="top"/>
    </xf>
    <xf numFmtId="3" fontId="4" fillId="0" borderId="30" xfId="1" applyNumberFormat="1" applyFont="1" applyBorder="1" applyAlignment="1">
      <alignment horizontal="left" vertical="top" wrapText="1"/>
    </xf>
    <xf numFmtId="0" fontId="4" fillId="0" borderId="40" xfId="1" applyFont="1" applyBorder="1" applyAlignment="1">
      <alignment vertical="center" wrapText="1"/>
    </xf>
    <xf numFmtId="3" fontId="4" fillId="0" borderId="25" xfId="1" applyNumberFormat="1" applyFont="1" applyBorder="1" applyAlignment="1">
      <alignment horizontal="left" vertical="top"/>
    </xf>
    <xf numFmtId="0" fontId="4" fillId="0" borderId="28" xfId="1" applyFont="1" applyBorder="1" applyAlignment="1">
      <alignment vertical="center" wrapText="1"/>
    </xf>
    <xf numFmtId="3" fontId="4" fillId="0" borderId="28" xfId="1" applyNumberFormat="1" applyFont="1" applyBorder="1" applyAlignment="1">
      <alignment horizontal="left" vertical="top" wrapText="1"/>
    </xf>
    <xf numFmtId="0" fontId="4" fillId="0" borderId="61" xfId="1" applyFont="1" applyBorder="1" applyAlignment="1">
      <alignment horizontal="left" vertical="center"/>
    </xf>
    <xf numFmtId="0" fontId="4" fillId="0" borderId="61" xfId="1" applyFont="1" applyBorder="1" applyAlignment="1">
      <alignment horizontal="left" vertical="top"/>
    </xf>
    <xf numFmtId="3" fontId="4" fillId="0" borderId="61" xfId="1" applyNumberFormat="1" applyFont="1" applyBorder="1" applyAlignment="1">
      <alignment horizontal="left" vertical="top" wrapText="1"/>
    </xf>
    <xf numFmtId="0" fontId="4" fillId="0" borderId="61" xfId="1" applyFont="1" applyBorder="1" applyAlignment="1">
      <alignment horizontal="left" vertical="top" wrapText="1"/>
    </xf>
    <xf numFmtId="3" fontId="4" fillId="0" borderId="0" xfId="1" applyNumberFormat="1" applyFont="1" applyAlignment="1">
      <alignment vertical="center"/>
    </xf>
    <xf numFmtId="0" fontId="10" fillId="0" borderId="0" xfId="1" applyFont="1" applyAlignment="1">
      <alignment horizontal="left" vertical="center"/>
    </xf>
    <xf numFmtId="0" fontId="4" fillId="0" borderId="1" xfId="1" applyFont="1" applyBorder="1" applyAlignment="1">
      <alignment horizontal="left" vertical="center"/>
    </xf>
    <xf numFmtId="0" fontId="6" fillId="0" borderId="0" xfId="0" applyFont="1" applyAlignment="1">
      <alignment vertical="top"/>
    </xf>
    <xf numFmtId="20" fontId="6" fillId="0" borderId="0" xfId="0" applyNumberFormat="1" applyFont="1">
      <alignment vertical="center"/>
    </xf>
    <xf numFmtId="0" fontId="6" fillId="0" borderId="0" xfId="0" applyFont="1" applyAlignment="1">
      <alignment horizontal="center" vertical="top"/>
    </xf>
    <xf numFmtId="0" fontId="4" fillId="0" borderId="0" xfId="1" applyFont="1" applyAlignment="1">
      <alignment vertical="top" wrapText="1"/>
    </xf>
    <xf numFmtId="0" fontId="4" fillId="0" borderId="0" xfId="1" applyFont="1" applyAlignment="1">
      <alignment vertical="top"/>
    </xf>
    <xf numFmtId="20" fontId="6" fillId="0" borderId="0" xfId="0" applyNumberFormat="1" applyFont="1" applyAlignment="1">
      <alignment vertical="top"/>
    </xf>
    <xf numFmtId="0" fontId="13" fillId="0" borderId="0" xfId="0" applyFont="1">
      <alignment vertical="center"/>
    </xf>
    <xf numFmtId="0" fontId="4" fillId="0" borderId="46" xfId="1" applyFont="1" applyBorder="1" applyAlignment="1">
      <alignment horizontal="left" vertical="center"/>
    </xf>
    <xf numFmtId="3" fontId="4" fillId="0" borderId="46" xfId="1" applyNumberFormat="1" applyFont="1" applyBorder="1" applyAlignment="1">
      <alignment horizontal="left" vertical="top"/>
    </xf>
    <xf numFmtId="178" fontId="4" fillId="0" borderId="2" xfId="0" applyNumberFormat="1" applyFont="1" applyBorder="1" applyAlignment="1" applyProtection="1">
      <alignment horizontal="right" vertical="center" wrapText="1"/>
      <protection locked="0"/>
    </xf>
    <xf numFmtId="17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4" fillId="0" borderId="29" xfId="1" applyFont="1" applyBorder="1" applyAlignment="1">
      <alignment horizontal="left" vertical="center" wrapText="1"/>
    </xf>
    <xf numFmtId="38" fontId="4" fillId="0" borderId="29" xfId="1" applyNumberFormat="1" applyFont="1" applyBorder="1" applyAlignment="1">
      <alignment vertical="center"/>
    </xf>
    <xf numFmtId="38" fontId="4" fillId="0" borderId="87" xfId="1" applyNumberFormat="1" applyFont="1" applyBorder="1" applyAlignment="1">
      <alignment vertical="center"/>
    </xf>
    <xf numFmtId="0" fontId="4" fillId="0" borderId="88" xfId="1" applyFont="1" applyBorder="1" applyAlignment="1">
      <alignment horizontal="center" vertical="center"/>
    </xf>
    <xf numFmtId="38" fontId="4" fillId="0" borderId="89" xfId="1" applyNumberFormat="1" applyFont="1" applyBorder="1" applyAlignment="1">
      <alignment vertical="center"/>
    </xf>
    <xf numFmtId="0" fontId="4" fillId="0" borderId="29" xfId="1" applyFont="1" applyBorder="1" applyAlignment="1">
      <alignment horizontal="right" vertical="center"/>
    </xf>
    <xf numFmtId="38" fontId="4" fillId="0" borderId="37" xfId="1" applyNumberFormat="1" applyFont="1" applyBorder="1" applyAlignment="1">
      <alignment vertical="center"/>
    </xf>
    <xf numFmtId="0" fontId="4" fillId="0" borderId="37" xfId="1" applyFont="1" applyBorder="1" applyAlignment="1">
      <alignment horizontal="right" vertical="center"/>
    </xf>
    <xf numFmtId="0" fontId="4" fillId="0" borderId="90" xfId="1" applyFont="1" applyBorder="1" applyAlignment="1">
      <alignment horizontal="right" vertical="center"/>
    </xf>
    <xf numFmtId="0" fontId="4" fillId="0" borderId="2" xfId="1" applyFont="1" applyBorder="1" applyAlignment="1">
      <alignment horizontal="left" vertical="center" wrapText="1"/>
    </xf>
    <xf numFmtId="0" fontId="4" fillId="0" borderId="25" xfId="1" applyFont="1" applyBorder="1" applyAlignment="1">
      <alignment vertical="top"/>
    </xf>
    <xf numFmtId="0" fontId="4" fillId="0" borderId="28" xfId="1" applyFont="1" applyBorder="1" applyAlignment="1">
      <alignment vertical="top"/>
    </xf>
    <xf numFmtId="0" fontId="4" fillId="0" borderId="25" xfId="1" applyFont="1" applyBorder="1" applyAlignment="1">
      <alignment vertical="top" wrapText="1"/>
    </xf>
    <xf numFmtId="0" fontId="4" fillId="0" borderId="28" xfId="1" applyFont="1" applyBorder="1" applyAlignment="1">
      <alignment vertical="top" wrapText="1"/>
    </xf>
    <xf numFmtId="0" fontId="4" fillId="0" borderId="0" xfId="1" applyFont="1" applyAlignment="1">
      <alignment horizontal="center" vertical="center" textRotation="255"/>
    </xf>
    <xf numFmtId="0" fontId="4" fillId="0" borderId="0" xfId="1" applyFont="1" applyAlignment="1">
      <alignment horizontal="left" vertical="top"/>
    </xf>
    <xf numFmtId="3" fontId="4" fillId="0" borderId="0" xfId="1" applyNumberFormat="1" applyFont="1" applyAlignment="1">
      <alignment horizontal="left" vertical="top" wrapText="1"/>
    </xf>
    <xf numFmtId="0" fontId="4" fillId="0" borderId="95" xfId="1" applyFont="1" applyBorder="1" applyAlignment="1">
      <alignment vertical="center" wrapText="1"/>
    </xf>
    <xf numFmtId="38" fontId="4" fillId="0" borderId="96" xfId="1" applyNumberFormat="1" applyFont="1" applyBorder="1" applyAlignment="1">
      <alignment vertical="center"/>
    </xf>
    <xf numFmtId="0" fontId="4" fillId="0" borderId="96" xfId="1" applyFont="1" applyBorder="1" applyAlignment="1">
      <alignment horizontal="center" vertical="center"/>
    </xf>
    <xf numFmtId="0" fontId="4" fillId="0" borderId="97" xfId="1" applyFont="1" applyBorder="1" applyAlignment="1">
      <alignment vertical="center"/>
    </xf>
    <xf numFmtId="38" fontId="4" fillId="0" borderId="98" xfId="1" applyNumberFormat="1" applyFont="1" applyBorder="1" applyAlignment="1">
      <alignment horizontal="right" vertical="center"/>
    </xf>
    <xf numFmtId="38" fontId="4" fillId="0" borderId="98" xfId="1" applyNumberFormat="1" applyFont="1" applyBorder="1" applyAlignment="1">
      <alignment horizontal="left" vertical="center"/>
    </xf>
    <xf numFmtId="38" fontId="4" fillId="0" borderId="98" xfId="1" applyNumberFormat="1" applyFont="1" applyBorder="1" applyAlignment="1">
      <alignment horizontal="left" vertical="top"/>
    </xf>
    <xf numFmtId="38" fontId="4" fillId="0" borderId="98" xfId="1" applyNumberFormat="1" applyFont="1" applyBorder="1" applyAlignment="1">
      <alignment vertical="center"/>
    </xf>
    <xf numFmtId="0" fontId="4" fillId="0" borderId="98" xfId="1" applyFont="1" applyBorder="1" applyAlignment="1">
      <alignment horizontal="right" vertical="center"/>
    </xf>
    <xf numFmtId="0" fontId="4" fillId="0" borderId="98" xfId="1" applyFont="1" applyBorder="1" applyAlignment="1">
      <alignment horizontal="left" vertical="center"/>
    </xf>
    <xf numFmtId="0" fontId="4" fillId="0" borderId="98" xfId="1" applyFont="1" applyBorder="1" applyAlignment="1">
      <alignment horizontal="left" vertical="top"/>
    </xf>
    <xf numFmtId="3" fontId="4" fillId="0" borderId="98" xfId="1" applyNumberFormat="1" applyFont="1" applyBorder="1" applyAlignment="1">
      <alignment horizontal="left" vertical="top" wrapText="1"/>
    </xf>
    <xf numFmtId="0" fontId="4" fillId="0" borderId="100" xfId="1" applyFont="1" applyBorder="1" applyAlignment="1">
      <alignment vertical="center" wrapText="1"/>
    </xf>
    <xf numFmtId="38" fontId="4" fillId="0" borderId="69" xfId="1" applyNumberFormat="1" applyFont="1" applyBorder="1" applyAlignment="1">
      <alignment vertical="center"/>
    </xf>
    <xf numFmtId="0" fontId="4" fillId="0" borderId="99" xfId="1" applyFont="1" applyBorder="1" applyAlignment="1">
      <alignment vertical="center"/>
    </xf>
    <xf numFmtId="38" fontId="4" fillId="0" borderId="101" xfId="1" applyNumberFormat="1" applyFont="1" applyBorder="1" applyAlignment="1">
      <alignment horizontal="right" vertical="center"/>
    </xf>
    <xf numFmtId="38" fontId="4" fillId="0" borderId="101" xfId="1" applyNumberFormat="1" applyFont="1" applyBorder="1" applyAlignment="1">
      <alignment horizontal="left" vertical="center"/>
    </xf>
    <xf numFmtId="38" fontId="4" fillId="0" borderId="101" xfId="1" applyNumberFormat="1" applyFont="1" applyBorder="1" applyAlignment="1">
      <alignment horizontal="left" vertical="top"/>
    </xf>
    <xf numFmtId="0" fontId="4" fillId="0" borderId="0" xfId="1" applyFont="1" applyAlignment="1">
      <alignment horizontal="center" vertical="center" wrapText="1"/>
    </xf>
    <xf numFmtId="0" fontId="6" fillId="0" borderId="1" xfId="0" applyFont="1" applyBorder="1">
      <alignment vertical="center"/>
    </xf>
    <xf numFmtId="0" fontId="6" fillId="0" borderId="2" xfId="0" applyFont="1" applyBorder="1">
      <alignment vertical="center"/>
    </xf>
    <xf numFmtId="0" fontId="6" fillId="0" borderId="112" xfId="0" applyFont="1" applyBorder="1">
      <alignment vertical="center"/>
    </xf>
    <xf numFmtId="0" fontId="6" fillId="4" borderId="2" xfId="0" applyFont="1" applyFill="1" applyBorder="1" applyAlignment="1">
      <alignment horizontal="left" vertical="center" inden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9" fillId="0" borderId="0" xfId="4" applyFont="1" applyAlignment="1">
      <alignment vertical="center"/>
    </xf>
    <xf numFmtId="0" fontId="6" fillId="0" borderId="0" xfId="4" applyFont="1" applyAlignment="1">
      <alignment vertical="center"/>
    </xf>
    <xf numFmtId="0" fontId="6" fillId="0" borderId="0" xfId="4" applyFont="1" applyAlignment="1">
      <alignment horizontal="center" vertical="center"/>
    </xf>
    <xf numFmtId="0" fontId="20" fillId="0" borderId="0" xfId="4" applyFont="1" applyAlignment="1">
      <alignment vertical="center"/>
    </xf>
    <xf numFmtId="0" fontId="22" fillId="0" borderId="0" xfId="4" applyFont="1" applyAlignment="1">
      <alignment vertical="center"/>
    </xf>
    <xf numFmtId="0" fontId="22" fillId="0" borderId="0" xfId="4" applyFont="1" applyAlignment="1">
      <alignment horizontal="center" vertical="center"/>
    </xf>
    <xf numFmtId="0" fontId="13" fillId="5" borderId="10" xfId="4" applyFont="1" applyFill="1" applyBorder="1" applyAlignment="1">
      <alignment horizontal="center"/>
    </xf>
    <xf numFmtId="0" fontId="13" fillId="5" borderId="61" xfId="4" applyFont="1" applyFill="1" applyBorder="1" applyAlignment="1">
      <alignment horizontal="center" vertical="center"/>
    </xf>
    <xf numFmtId="0" fontId="13" fillId="6" borderId="102" xfId="4" applyFont="1" applyFill="1" applyBorder="1" applyAlignment="1">
      <alignment horizontal="center" vertical="center"/>
    </xf>
    <xf numFmtId="0" fontId="13" fillId="6" borderId="102" xfId="4" applyFont="1" applyFill="1" applyBorder="1" applyAlignment="1">
      <alignment horizontal="center" vertical="center" wrapText="1"/>
    </xf>
    <xf numFmtId="0" fontId="13" fillId="5" borderId="102" xfId="4" applyFont="1" applyFill="1" applyBorder="1" applyAlignment="1">
      <alignment horizontal="center" vertical="center" wrapText="1" shrinkToFit="1"/>
    </xf>
    <xf numFmtId="0" fontId="13" fillId="5" borderId="102" xfId="4" applyFont="1" applyFill="1" applyBorder="1" applyAlignment="1">
      <alignment horizontal="center" vertical="center" shrinkToFit="1"/>
    </xf>
    <xf numFmtId="0" fontId="24" fillId="5" borderId="102" xfId="4" applyFont="1" applyFill="1" applyBorder="1" applyAlignment="1">
      <alignment horizontal="center" vertical="center" wrapText="1" shrinkToFit="1"/>
    </xf>
    <xf numFmtId="0" fontId="6" fillId="7" borderId="102" xfId="4" applyFont="1" applyFill="1" applyBorder="1" applyAlignment="1">
      <alignment horizontal="center" vertical="center"/>
    </xf>
    <xf numFmtId="14" fontId="6" fillId="7" borderId="102" xfId="4" applyNumberFormat="1" applyFont="1" applyFill="1" applyBorder="1" applyAlignment="1">
      <alignment horizontal="left" vertical="center"/>
    </xf>
    <xf numFmtId="14" fontId="6" fillId="7" borderId="102" xfId="4" applyNumberFormat="1" applyFont="1" applyFill="1" applyBorder="1" applyAlignment="1">
      <alignment horizontal="center" vertical="center"/>
    </xf>
    <xf numFmtId="14" fontId="6" fillId="7" borderId="102" xfId="4" applyNumberFormat="1" applyFont="1" applyFill="1" applyBorder="1" applyAlignment="1">
      <alignment horizontal="right" vertical="center"/>
    </xf>
    <xf numFmtId="0" fontId="6" fillId="7" borderId="102" xfId="4" applyFont="1" applyFill="1" applyBorder="1" applyAlignment="1">
      <alignment vertical="center"/>
    </xf>
    <xf numFmtId="181" fontId="6" fillId="7" borderId="102" xfId="4" applyNumberFormat="1" applyFont="1" applyFill="1" applyBorder="1" applyAlignment="1">
      <alignment vertical="center"/>
    </xf>
    <xf numFmtId="0" fontId="6" fillId="7" borderId="103" xfId="4" applyFont="1" applyFill="1" applyBorder="1" applyAlignment="1">
      <alignment vertical="center"/>
    </xf>
    <xf numFmtId="0" fontId="6" fillId="7" borderId="104" xfId="4" applyFont="1" applyFill="1" applyBorder="1" applyAlignment="1">
      <alignment vertical="center"/>
    </xf>
    <xf numFmtId="14" fontId="6" fillId="7" borderId="102" xfId="4" applyNumberFormat="1" applyFont="1" applyFill="1" applyBorder="1" applyAlignment="1">
      <alignment vertical="center"/>
    </xf>
    <xf numFmtId="0" fontId="6" fillId="0" borderId="102" xfId="4" applyFont="1" applyBorder="1" applyAlignment="1">
      <alignment horizontal="center" vertical="center"/>
    </xf>
    <xf numFmtId="14" fontId="26" fillId="0" borderId="102" xfId="4" applyNumberFormat="1" applyFont="1" applyBorder="1" applyAlignment="1">
      <alignment vertical="center"/>
    </xf>
    <xf numFmtId="0" fontId="26" fillId="0" borderId="102" xfId="4" applyFont="1" applyBorder="1" applyAlignment="1">
      <alignment horizontal="center" vertical="center"/>
    </xf>
    <xf numFmtId="14" fontId="26" fillId="0" borderId="102" xfId="4" applyNumberFormat="1" applyFont="1" applyBorder="1" applyAlignment="1">
      <alignment horizontal="right" vertical="center"/>
    </xf>
    <xf numFmtId="0" fontId="26" fillId="0" borderId="102" xfId="4" applyFont="1" applyBorder="1" applyAlignment="1">
      <alignment vertical="center"/>
    </xf>
    <xf numFmtId="181" fontId="26" fillId="0" borderId="102" xfId="4" applyNumberFormat="1" applyFont="1" applyBorder="1" applyAlignment="1">
      <alignment vertical="center"/>
    </xf>
    <xf numFmtId="0" fontId="26" fillId="0" borderId="103" xfId="4" applyFont="1" applyBorder="1" applyAlignment="1">
      <alignment vertical="center"/>
    </xf>
    <xf numFmtId="0" fontId="26" fillId="0" borderId="104" xfId="4" applyFont="1" applyBorder="1" applyAlignment="1">
      <alignment vertical="center"/>
    </xf>
    <xf numFmtId="49" fontId="26" fillId="0" borderId="102" xfId="4" applyNumberFormat="1" applyFont="1" applyBorder="1" applyAlignment="1">
      <alignment horizontal="center" vertical="center"/>
    </xf>
    <xf numFmtId="49" fontId="26" fillId="0" borderId="102" xfId="4" applyNumberFormat="1" applyFont="1" applyBorder="1" applyAlignment="1">
      <alignment vertical="center"/>
    </xf>
    <xf numFmtId="0" fontId="26" fillId="0" borderId="102" xfId="4" applyFont="1" applyBorder="1" applyAlignment="1">
      <alignment horizontal="right" vertical="center"/>
    </xf>
    <xf numFmtId="0" fontId="6" fillId="0" borderId="0" xfId="5" applyFont="1" applyAlignment="1">
      <alignment vertical="center"/>
    </xf>
    <xf numFmtId="0" fontId="27" fillId="0" borderId="0" xfId="5" applyFont="1" applyAlignment="1">
      <alignment horizontal="left" vertical="center"/>
    </xf>
    <xf numFmtId="0" fontId="27" fillId="0" borderId="102" xfId="5" applyFont="1" applyBorder="1" applyAlignment="1">
      <alignment horizontal="center" vertical="center"/>
    </xf>
    <xf numFmtId="0" fontId="27" fillId="0" borderId="102" xfId="5" applyFont="1" applyBorder="1" applyAlignment="1">
      <alignment horizontal="center" vertical="center" wrapText="1"/>
    </xf>
    <xf numFmtId="0" fontId="27" fillId="0" borderId="102" xfId="5" applyFont="1" applyBorder="1" applyAlignment="1">
      <alignment horizontal="left" vertical="center"/>
    </xf>
    <xf numFmtId="38" fontId="6" fillId="0" borderId="102" xfId="5" applyNumberFormat="1" applyFont="1" applyBorder="1" applyAlignment="1">
      <alignment horizontal="right" vertical="center"/>
    </xf>
    <xf numFmtId="0" fontId="27" fillId="0" borderId="102" xfId="5" applyFont="1" applyBorder="1" applyAlignment="1">
      <alignment horizontal="left" vertical="center" wrapText="1"/>
    </xf>
    <xf numFmtId="0" fontId="27" fillId="0" borderId="19" xfId="5" applyFont="1" applyBorder="1" applyAlignment="1">
      <alignment horizontal="left" vertical="center"/>
    </xf>
    <xf numFmtId="38" fontId="6" fillId="0" borderId="19" xfId="5" applyNumberFormat="1" applyFont="1" applyBorder="1" applyAlignment="1">
      <alignment horizontal="right" vertical="center"/>
    </xf>
    <xf numFmtId="38" fontId="6" fillId="0" borderId="61" xfId="5" applyNumberFormat="1" applyFont="1" applyBorder="1" applyAlignment="1">
      <alignment horizontal="right" vertical="center"/>
    </xf>
    <xf numFmtId="0" fontId="27" fillId="0" borderId="61" xfId="5" applyFont="1" applyBorder="1" applyAlignment="1">
      <alignment horizontal="left" vertical="center"/>
    </xf>
    <xf numFmtId="0" fontId="27" fillId="0" borderId="0" xfId="6" applyFont="1" applyAlignment="1">
      <alignment vertical="center"/>
    </xf>
    <xf numFmtId="0" fontId="6" fillId="0" borderId="0" xfId="6" applyFont="1" applyAlignment="1">
      <alignment vertical="center"/>
    </xf>
    <xf numFmtId="0" fontId="6" fillId="0" borderId="0" xfId="6" applyFont="1" applyAlignment="1">
      <alignment horizontal="center" vertical="center"/>
    </xf>
    <xf numFmtId="0" fontId="22" fillId="0" borderId="0" xfId="6" applyFont="1" applyAlignment="1">
      <alignment vertical="center"/>
    </xf>
    <xf numFmtId="0" fontId="22" fillId="0" borderId="0" xfId="6" applyFont="1" applyAlignment="1">
      <alignment horizontal="center" vertical="center"/>
    </xf>
    <xf numFmtId="0" fontId="13" fillId="5" borderId="10" xfId="6" applyFont="1" applyFill="1" applyBorder="1" applyAlignment="1">
      <alignment horizontal="center"/>
    </xf>
    <xf numFmtId="0" fontId="6" fillId="0" borderId="0" xfId="6" applyFont="1"/>
    <xf numFmtId="0" fontId="13" fillId="5" borderId="61" xfId="6" applyFont="1" applyFill="1" applyBorder="1" applyAlignment="1">
      <alignment horizontal="center" vertical="center"/>
    </xf>
    <xf numFmtId="0" fontId="23" fillId="5" borderId="61" xfId="6" applyFont="1" applyFill="1" applyBorder="1" applyAlignment="1">
      <alignment vertical="center"/>
    </xf>
    <xf numFmtId="0" fontId="23" fillId="5" borderId="39" xfId="6" applyFont="1" applyFill="1" applyBorder="1" applyAlignment="1">
      <alignment vertical="center"/>
    </xf>
    <xf numFmtId="0" fontId="23" fillId="5" borderId="110" xfId="6" applyFont="1" applyFill="1" applyBorder="1" applyAlignment="1">
      <alignment horizontal="center" vertical="center"/>
    </xf>
    <xf numFmtId="0" fontId="13" fillId="6" borderId="102" xfId="6" applyFont="1" applyFill="1" applyBorder="1" applyAlignment="1">
      <alignment horizontal="center" vertical="center"/>
    </xf>
    <xf numFmtId="0" fontId="13" fillId="6" borderId="102" xfId="6" applyFont="1" applyFill="1" applyBorder="1" applyAlignment="1">
      <alignment horizontal="center" vertical="center" wrapText="1" shrinkToFit="1"/>
    </xf>
    <xf numFmtId="0" fontId="13" fillId="5" borderId="102" xfId="6" applyFont="1" applyFill="1" applyBorder="1" applyAlignment="1">
      <alignment horizontal="center" vertical="center" wrapText="1" shrinkToFit="1"/>
    </xf>
    <xf numFmtId="0" fontId="13" fillId="5" borderId="102" xfId="6" applyFont="1" applyFill="1" applyBorder="1" applyAlignment="1">
      <alignment horizontal="center" vertical="center" shrinkToFit="1"/>
    </xf>
    <xf numFmtId="0" fontId="24" fillId="5" borderId="102" xfId="6" applyFont="1" applyFill="1" applyBorder="1" applyAlignment="1">
      <alignment horizontal="center" vertical="center" wrapText="1" shrinkToFit="1"/>
    </xf>
    <xf numFmtId="0" fontId="6" fillId="7" borderId="102" xfId="6" applyFont="1" applyFill="1" applyBorder="1" applyAlignment="1">
      <alignment horizontal="center" vertical="center"/>
    </xf>
    <xf numFmtId="14" fontId="6" fillId="7" borderId="102" xfId="6" applyNumberFormat="1" applyFont="1" applyFill="1" applyBorder="1" applyAlignment="1">
      <alignment horizontal="left" vertical="center"/>
    </xf>
    <xf numFmtId="0" fontId="6" fillId="7" borderId="102" xfId="6" applyFont="1" applyFill="1" applyBorder="1" applyAlignment="1">
      <alignment horizontal="center" vertical="center" shrinkToFit="1"/>
    </xf>
    <xf numFmtId="181" fontId="6" fillId="7" borderId="102" xfId="6" applyNumberFormat="1" applyFont="1" applyFill="1" applyBorder="1" applyAlignment="1">
      <alignment vertical="center"/>
    </xf>
    <xf numFmtId="0" fontId="6" fillId="7" borderId="103" xfId="6" applyFont="1" applyFill="1" applyBorder="1" applyAlignment="1">
      <alignment vertical="center"/>
    </xf>
    <xf numFmtId="0" fontId="6" fillId="7" borderId="104" xfId="6" applyFont="1" applyFill="1" applyBorder="1" applyAlignment="1">
      <alignment vertical="center"/>
    </xf>
    <xf numFmtId="0" fontId="6" fillId="7" borderId="102" xfId="6" applyFont="1" applyFill="1" applyBorder="1" applyAlignment="1">
      <alignment vertical="center"/>
    </xf>
    <xf numFmtId="14" fontId="6" fillId="7" borderId="102" xfId="6" applyNumberFormat="1" applyFont="1" applyFill="1" applyBorder="1" applyAlignment="1">
      <alignment horizontal="center" vertical="center"/>
    </xf>
    <xf numFmtId="0" fontId="6" fillId="0" borderId="102" xfId="6" applyFont="1" applyBorder="1" applyAlignment="1">
      <alignment horizontal="center" vertical="center"/>
    </xf>
    <xf numFmtId="49" fontId="6" fillId="0" borderId="102" xfId="6" applyNumberFormat="1" applyFont="1" applyBorder="1" applyAlignment="1">
      <alignment vertical="center" wrapText="1" shrinkToFit="1"/>
    </xf>
    <xf numFmtId="49" fontId="6" fillId="0" borderId="102" xfId="6" applyNumberFormat="1" applyFont="1" applyBorder="1" applyAlignment="1">
      <alignment horizontal="center" vertical="center" wrapText="1" shrinkToFit="1"/>
    </xf>
    <xf numFmtId="181" fontId="6" fillId="0" borderId="102" xfId="6" applyNumberFormat="1" applyFont="1" applyBorder="1" applyAlignment="1">
      <alignment vertical="center"/>
    </xf>
    <xf numFmtId="0" fontId="6" fillId="0" borderId="103" xfId="6" applyFont="1" applyBorder="1" applyAlignment="1">
      <alignment vertical="center"/>
    </xf>
    <xf numFmtId="0" fontId="6" fillId="0" borderId="104" xfId="6" applyFont="1" applyBorder="1" applyAlignment="1">
      <alignment vertical="center"/>
    </xf>
    <xf numFmtId="0" fontId="6" fillId="0" borderId="102" xfId="6" applyFont="1" applyBorder="1" applyAlignment="1">
      <alignment vertical="center"/>
    </xf>
    <xf numFmtId="49" fontId="6" fillId="0" borderId="102" xfId="6" applyNumberFormat="1" applyFont="1" applyBorder="1" applyAlignment="1">
      <alignment horizontal="center" vertical="center"/>
    </xf>
    <xf numFmtId="0" fontId="6" fillId="0" borderId="0" xfId="6" applyFont="1" applyAlignment="1">
      <alignment vertical="center" wrapText="1"/>
    </xf>
    <xf numFmtId="0" fontId="13" fillId="6" borderId="13" xfId="6" applyFont="1" applyFill="1" applyBorder="1" applyAlignment="1">
      <alignment horizontal="right" vertical="center"/>
    </xf>
    <xf numFmtId="0" fontId="13" fillId="6" borderId="15" xfId="6" applyFont="1" applyFill="1" applyBorder="1" applyAlignment="1">
      <alignment horizontal="right" vertical="center"/>
    </xf>
    <xf numFmtId="0" fontId="13" fillId="8" borderId="102" xfId="6" applyFont="1" applyFill="1" applyBorder="1" applyAlignment="1">
      <alignment horizontal="center" vertical="center"/>
    </xf>
    <xf numFmtId="0" fontId="6" fillId="0" borderId="0" xfId="6" applyFont="1" applyAlignment="1">
      <alignment vertical="top" wrapText="1"/>
    </xf>
    <xf numFmtId="0" fontId="22" fillId="0" borderId="0" xfId="7" applyFont="1" applyAlignment="1">
      <alignment vertical="center"/>
    </xf>
    <xf numFmtId="0" fontId="22" fillId="0" borderId="0" xfId="7" applyFont="1" applyAlignment="1">
      <alignment horizontal="center" vertical="center"/>
    </xf>
    <xf numFmtId="0" fontId="6" fillId="0" borderId="0" xfId="7" applyFont="1" applyAlignment="1">
      <alignment vertical="center"/>
    </xf>
    <xf numFmtId="0" fontId="13" fillId="5" borderId="10" xfId="7" applyFont="1" applyFill="1" applyBorder="1" applyAlignment="1">
      <alignment horizontal="center"/>
    </xf>
    <xf numFmtId="0" fontId="6" fillId="0" borderId="0" xfId="7" applyFont="1"/>
    <xf numFmtId="0" fontId="13" fillId="5" borderId="61" xfId="7" applyFont="1" applyFill="1" applyBorder="1" applyAlignment="1">
      <alignment horizontal="center" vertical="center"/>
    </xf>
    <xf numFmtId="0" fontId="13" fillId="6" borderId="102" xfId="7" applyFont="1" applyFill="1" applyBorder="1" applyAlignment="1">
      <alignment horizontal="center" vertical="center"/>
    </xf>
    <xf numFmtId="0" fontId="13" fillId="6" borderId="102" xfId="7" applyFont="1" applyFill="1" applyBorder="1" applyAlignment="1">
      <alignment horizontal="center" vertical="center" wrapText="1"/>
    </xf>
    <xf numFmtId="0" fontId="13" fillId="6" borderId="102" xfId="7" applyFont="1" applyFill="1" applyBorder="1" applyAlignment="1">
      <alignment horizontal="center" vertical="center" wrapText="1" shrinkToFit="1"/>
    </xf>
    <xf numFmtId="0" fontId="13" fillId="5" borderId="102" xfId="7" applyFont="1" applyFill="1" applyBorder="1" applyAlignment="1">
      <alignment horizontal="center" vertical="center" wrapText="1" shrinkToFit="1"/>
    </xf>
    <xf numFmtId="0" fontId="24" fillId="5" borderId="102" xfId="7" applyFont="1" applyFill="1" applyBorder="1" applyAlignment="1">
      <alignment horizontal="center" vertical="center" wrapText="1" shrinkToFit="1"/>
    </xf>
    <xf numFmtId="0" fontId="13" fillId="5" borderId="102" xfId="7" applyFont="1" applyFill="1" applyBorder="1" applyAlignment="1">
      <alignment horizontal="center" vertical="center" shrinkToFit="1"/>
    </xf>
    <xf numFmtId="0" fontId="6" fillId="7" borderId="102" xfId="7" applyFont="1" applyFill="1" applyBorder="1" applyAlignment="1">
      <alignment horizontal="center" vertical="center"/>
    </xf>
    <xf numFmtId="14" fontId="6" fillId="7" borderId="102" xfId="7" applyNumberFormat="1" applyFont="1" applyFill="1" applyBorder="1" applyAlignment="1">
      <alignment horizontal="left" vertical="center" wrapText="1"/>
    </xf>
    <xf numFmtId="0" fontId="6" fillId="7" borderId="102" xfId="7" applyFont="1" applyFill="1" applyBorder="1" applyAlignment="1">
      <alignment vertical="center" wrapText="1"/>
    </xf>
    <xf numFmtId="14" fontId="6" fillId="7" borderId="102" xfId="7" applyNumberFormat="1" applyFont="1" applyFill="1" applyBorder="1" applyAlignment="1">
      <alignment horizontal="center" vertical="center" wrapText="1"/>
    </xf>
    <xf numFmtId="181" fontId="6" fillId="7" borderId="102" xfId="7" applyNumberFormat="1" applyFont="1" applyFill="1" applyBorder="1" applyAlignment="1">
      <alignment vertical="center"/>
    </xf>
    <xf numFmtId="0" fontId="6" fillId="7" borderId="103" xfId="7" applyFont="1" applyFill="1" applyBorder="1" applyAlignment="1">
      <alignment vertical="center"/>
    </xf>
    <xf numFmtId="0" fontId="6" fillId="7" borderId="104" xfId="7" applyFont="1" applyFill="1" applyBorder="1" applyAlignment="1">
      <alignment vertical="center"/>
    </xf>
    <xf numFmtId="0" fontId="6" fillId="7" borderId="102" xfId="7" applyFont="1" applyFill="1" applyBorder="1" applyAlignment="1">
      <alignment vertical="center"/>
    </xf>
    <xf numFmtId="14" fontId="6" fillId="7" borderId="102" xfId="7" applyNumberFormat="1" applyFont="1" applyFill="1" applyBorder="1" applyAlignment="1">
      <alignment horizontal="center" vertical="center"/>
    </xf>
    <xf numFmtId="0" fontId="6" fillId="0" borderId="102" xfId="7" applyFont="1" applyBorder="1" applyAlignment="1">
      <alignment horizontal="center" vertical="center"/>
    </xf>
    <xf numFmtId="0" fontId="6" fillId="0" borderId="102" xfId="7" applyFont="1" applyBorder="1" applyAlignment="1">
      <alignment vertical="center" wrapText="1" shrinkToFit="1"/>
    </xf>
    <xf numFmtId="14" fontId="6" fillId="0" borderId="102" xfId="7" applyNumberFormat="1" applyFont="1" applyBorder="1" applyAlignment="1">
      <alignment horizontal="center" vertical="center" wrapText="1" shrinkToFit="1"/>
    </xf>
    <xf numFmtId="181" fontId="6" fillId="0" borderId="102" xfId="7" applyNumberFormat="1" applyFont="1" applyBorder="1" applyAlignment="1">
      <alignment vertical="center"/>
    </xf>
    <xf numFmtId="0" fontId="6" fillId="0" borderId="103" xfId="7" applyFont="1" applyBorder="1" applyAlignment="1">
      <alignment vertical="center"/>
    </xf>
    <xf numFmtId="0" fontId="6" fillId="0" borderId="104" xfId="7" applyFont="1" applyBorder="1" applyAlignment="1">
      <alignment vertical="center"/>
    </xf>
    <xf numFmtId="0" fontId="6" fillId="0" borderId="102" xfId="7" applyFont="1" applyBorder="1" applyAlignment="1">
      <alignment vertical="center"/>
    </xf>
    <xf numFmtId="49" fontId="6" fillId="0" borderId="102" xfId="7" applyNumberFormat="1" applyFont="1" applyBorder="1" applyAlignment="1">
      <alignment horizontal="center" vertical="center"/>
    </xf>
    <xf numFmtId="0" fontId="6" fillId="0" borderId="102" xfId="7" applyFont="1" applyBorder="1" applyAlignment="1">
      <alignment horizontal="center" vertical="center" wrapText="1" shrinkToFit="1"/>
    </xf>
    <xf numFmtId="0" fontId="6" fillId="0" borderId="0" xfId="7" applyFont="1" applyAlignment="1">
      <alignment vertical="center" wrapText="1"/>
    </xf>
    <xf numFmtId="0" fontId="6" fillId="0" borderId="0" xfId="7" applyFont="1" applyAlignment="1">
      <alignment horizontal="center" vertical="center"/>
    </xf>
    <xf numFmtId="0" fontId="13" fillId="6" borderId="13" xfId="7" applyFont="1" applyFill="1" applyBorder="1" applyAlignment="1">
      <alignment horizontal="right" vertical="center"/>
    </xf>
    <xf numFmtId="0" fontId="13" fillId="6" borderId="15" xfId="7" applyFont="1" applyFill="1" applyBorder="1" applyAlignment="1">
      <alignment horizontal="right" vertical="center"/>
    </xf>
    <xf numFmtId="0" fontId="13" fillId="8" borderId="102" xfId="7" applyFont="1" applyFill="1" applyBorder="1" applyAlignment="1">
      <alignment horizontal="center" vertical="center"/>
    </xf>
    <xf numFmtId="0" fontId="22" fillId="0" borderId="0" xfId="8" applyFont="1" applyAlignment="1">
      <alignment vertical="center"/>
    </xf>
    <xf numFmtId="0" fontId="22" fillId="0" borderId="0" xfId="8" applyFont="1" applyAlignment="1">
      <alignment horizontal="center" vertical="center"/>
    </xf>
    <xf numFmtId="0" fontId="22" fillId="0" borderId="0" xfId="8" applyFont="1" applyAlignment="1">
      <alignment vertical="center" wrapText="1"/>
    </xf>
    <xf numFmtId="0" fontId="6" fillId="0" borderId="0" xfId="8" applyFont="1" applyAlignment="1">
      <alignment vertical="center"/>
    </xf>
    <xf numFmtId="0" fontId="13" fillId="5" borderId="10" xfId="8" applyFont="1" applyFill="1" applyBorder="1" applyAlignment="1">
      <alignment horizontal="center"/>
    </xf>
    <xf numFmtId="0" fontId="6" fillId="0" borderId="0" xfId="8" applyFont="1"/>
    <xf numFmtId="0" fontId="13" fillId="5" borderId="61" xfId="8" applyFont="1" applyFill="1" applyBorder="1" applyAlignment="1">
      <alignment horizontal="center" vertical="center"/>
    </xf>
    <xf numFmtId="0" fontId="13" fillId="6" borderId="102" xfId="8" applyFont="1" applyFill="1" applyBorder="1" applyAlignment="1">
      <alignment horizontal="center" vertical="center"/>
    </xf>
    <xf numFmtId="0" fontId="13" fillId="6" borderId="102" xfId="8" applyFont="1" applyFill="1" applyBorder="1" applyAlignment="1">
      <alignment horizontal="center" vertical="center" wrapText="1" shrinkToFit="1"/>
    </xf>
    <xf numFmtId="0" fontId="13" fillId="5" borderId="102" xfId="8" applyFont="1" applyFill="1" applyBorder="1" applyAlignment="1">
      <alignment horizontal="center" vertical="center" wrapText="1" shrinkToFit="1"/>
    </xf>
    <xf numFmtId="0" fontId="24" fillId="5" borderId="102" xfId="8" applyFont="1" applyFill="1" applyBorder="1" applyAlignment="1">
      <alignment horizontal="center" vertical="center" wrapText="1" shrinkToFit="1"/>
    </xf>
    <xf numFmtId="0" fontId="13" fillId="5" borderId="102" xfId="8" applyFont="1" applyFill="1" applyBorder="1" applyAlignment="1">
      <alignment horizontal="center" vertical="center" shrinkToFit="1"/>
    </xf>
    <xf numFmtId="0" fontId="6" fillId="7" borderId="102" xfId="8" applyFont="1" applyFill="1" applyBorder="1" applyAlignment="1">
      <alignment horizontal="center" vertical="center"/>
    </xf>
    <xf numFmtId="14" fontId="6" fillId="7" borderId="102" xfId="8" applyNumberFormat="1" applyFont="1" applyFill="1" applyBorder="1" applyAlignment="1">
      <alignment horizontal="left" vertical="center"/>
    </xf>
    <xf numFmtId="14" fontId="6" fillId="7" borderId="102" xfId="8" applyNumberFormat="1" applyFont="1" applyFill="1" applyBorder="1" applyAlignment="1">
      <alignment horizontal="center" vertical="center"/>
    </xf>
    <xf numFmtId="0" fontId="6" fillId="7" borderId="102" xfId="8" applyFont="1" applyFill="1" applyBorder="1" applyAlignment="1">
      <alignment vertical="center" wrapText="1"/>
    </xf>
    <xf numFmtId="181" fontId="6" fillId="7" borderId="102" xfId="8" applyNumberFormat="1" applyFont="1" applyFill="1" applyBorder="1" applyAlignment="1">
      <alignment vertical="center"/>
    </xf>
    <xf numFmtId="0" fontId="6" fillId="7" borderId="103" xfId="8" applyFont="1" applyFill="1" applyBorder="1" applyAlignment="1">
      <alignment vertical="center"/>
    </xf>
    <xf numFmtId="0" fontId="6" fillId="7" borderId="104" xfId="8" applyFont="1" applyFill="1" applyBorder="1" applyAlignment="1">
      <alignment vertical="center"/>
    </xf>
    <xf numFmtId="0" fontId="6" fillId="7" borderId="102" xfId="8" applyFont="1" applyFill="1" applyBorder="1" applyAlignment="1">
      <alignment vertical="center"/>
    </xf>
    <xf numFmtId="14" fontId="6" fillId="7" borderId="102" xfId="8" applyNumberFormat="1" applyFont="1" applyFill="1" applyBorder="1" applyAlignment="1">
      <alignment vertical="center"/>
    </xf>
    <xf numFmtId="0" fontId="6" fillId="0" borderId="102" xfId="8" applyFont="1" applyBorder="1" applyAlignment="1">
      <alignment horizontal="center" vertical="center"/>
    </xf>
    <xf numFmtId="0" fontId="6" fillId="0" borderId="102" xfId="8" applyFont="1" applyBorder="1" applyAlignment="1">
      <alignment vertical="center" wrapText="1" shrinkToFit="1"/>
    </xf>
    <xf numFmtId="0" fontId="6" fillId="0" borderId="102" xfId="8" applyFont="1" applyBorder="1" applyAlignment="1">
      <alignment horizontal="center" vertical="center" wrapText="1" shrinkToFit="1"/>
    </xf>
    <xf numFmtId="181" fontId="6" fillId="0" borderId="102" xfId="8" applyNumberFormat="1" applyFont="1" applyBorder="1" applyAlignment="1">
      <alignment vertical="center"/>
    </xf>
    <xf numFmtId="0" fontId="6" fillId="0" borderId="103" xfId="8" applyFont="1" applyBorder="1" applyAlignment="1">
      <alignment vertical="center"/>
    </xf>
    <xf numFmtId="0" fontId="6" fillId="0" borderId="104" xfId="8" applyFont="1" applyBorder="1" applyAlignment="1">
      <alignment vertical="center"/>
    </xf>
    <xf numFmtId="0" fontId="6" fillId="0" borderId="102" xfId="8" applyFont="1" applyBorder="1" applyAlignment="1">
      <alignment vertical="center"/>
    </xf>
    <xf numFmtId="49" fontId="6" fillId="0" borderId="102" xfId="8" applyNumberFormat="1" applyFont="1" applyBorder="1" applyAlignment="1">
      <alignment horizontal="center" vertical="center"/>
    </xf>
    <xf numFmtId="0" fontId="6" fillId="0" borderId="0" xfId="8" applyFont="1" applyAlignment="1">
      <alignment vertical="center" wrapText="1"/>
    </xf>
    <xf numFmtId="0" fontId="6" fillId="0" borderId="0" xfId="8" applyFont="1" applyAlignment="1">
      <alignment horizontal="center" vertical="center"/>
    </xf>
    <xf numFmtId="0" fontId="13" fillId="6" borderId="13" xfId="8" applyFont="1" applyFill="1" applyBorder="1" applyAlignment="1">
      <alignment horizontal="right" vertical="center"/>
    </xf>
    <xf numFmtId="0" fontId="13" fillId="6" borderId="15" xfId="8" applyFont="1" applyFill="1" applyBorder="1" applyAlignment="1">
      <alignment horizontal="right" vertical="center"/>
    </xf>
    <xf numFmtId="0" fontId="13" fillId="8" borderId="102" xfId="8" applyFont="1" applyFill="1" applyBorder="1" applyAlignment="1">
      <alignment horizontal="center" vertical="center"/>
    </xf>
    <xf numFmtId="0" fontId="22" fillId="0" borderId="0" xfId="9" applyFont="1" applyAlignment="1">
      <alignment vertical="center"/>
    </xf>
    <xf numFmtId="0" fontId="22" fillId="0" borderId="0" xfId="9" applyFont="1" applyAlignment="1">
      <alignment horizontal="center" vertical="center"/>
    </xf>
    <xf numFmtId="0" fontId="6" fillId="0" borderId="0" xfId="9" applyFont="1" applyAlignment="1">
      <alignment vertical="center"/>
    </xf>
    <xf numFmtId="0" fontId="13" fillId="5" borderId="10" xfId="9" applyFont="1" applyFill="1" applyBorder="1" applyAlignment="1">
      <alignment horizontal="center"/>
    </xf>
    <xf numFmtId="0" fontId="6" fillId="0" borderId="0" xfId="9" applyFont="1"/>
    <xf numFmtId="0" fontId="13" fillId="5" borderId="61" xfId="9" applyFont="1" applyFill="1" applyBorder="1" applyAlignment="1">
      <alignment horizontal="center" vertical="center"/>
    </xf>
    <xf numFmtId="0" fontId="13" fillId="6" borderId="102" xfId="9" applyFont="1" applyFill="1" applyBorder="1" applyAlignment="1">
      <alignment horizontal="center" vertical="center"/>
    </xf>
    <xf numFmtId="0" fontId="13" fillId="6" borderId="102" xfId="9" applyFont="1" applyFill="1" applyBorder="1" applyAlignment="1">
      <alignment horizontal="center" vertical="center" wrapText="1" shrinkToFit="1"/>
    </xf>
    <xf numFmtId="0" fontId="13" fillId="5" borderId="102" xfId="9" applyFont="1" applyFill="1" applyBorder="1" applyAlignment="1">
      <alignment horizontal="center" vertical="center" wrapText="1" shrinkToFit="1"/>
    </xf>
    <xf numFmtId="0" fontId="13" fillId="5" borderId="102" xfId="9" applyFont="1" applyFill="1" applyBorder="1" applyAlignment="1">
      <alignment horizontal="center" vertical="center" shrinkToFit="1"/>
    </xf>
    <xf numFmtId="0" fontId="24" fillId="5" borderId="102" xfId="9" applyFont="1" applyFill="1" applyBorder="1" applyAlignment="1">
      <alignment horizontal="center" vertical="center" wrapText="1" shrinkToFit="1"/>
    </xf>
    <xf numFmtId="0" fontId="6" fillId="7" borderId="102" xfId="9" applyFont="1" applyFill="1" applyBorder="1" applyAlignment="1">
      <alignment horizontal="center" vertical="center"/>
    </xf>
    <xf numFmtId="14" fontId="6" fillId="7" borderId="102" xfId="9" applyNumberFormat="1" applyFont="1" applyFill="1" applyBorder="1" applyAlignment="1">
      <alignment vertical="center"/>
    </xf>
    <xf numFmtId="14" fontId="6" fillId="7" borderId="102" xfId="9" applyNumberFormat="1" applyFont="1" applyFill="1" applyBorder="1" applyAlignment="1">
      <alignment horizontal="center" vertical="center"/>
    </xf>
    <xf numFmtId="181" fontId="6" fillId="7" borderId="102" xfId="9" applyNumberFormat="1" applyFont="1" applyFill="1" applyBorder="1" applyAlignment="1">
      <alignment vertical="center"/>
    </xf>
    <xf numFmtId="0" fontId="6" fillId="7" borderId="103" xfId="9" applyFont="1" applyFill="1" applyBorder="1" applyAlignment="1">
      <alignment vertical="center"/>
    </xf>
    <xf numFmtId="0" fontId="6" fillId="7" borderId="104" xfId="9" applyFont="1" applyFill="1" applyBorder="1" applyAlignment="1">
      <alignment vertical="center"/>
    </xf>
    <xf numFmtId="0" fontId="6" fillId="7" borderId="102" xfId="9" applyFont="1" applyFill="1" applyBorder="1" applyAlignment="1">
      <alignment vertical="center"/>
    </xf>
    <xf numFmtId="0" fontId="6" fillId="0" borderId="102" xfId="9" applyFont="1" applyBorder="1" applyAlignment="1">
      <alignment horizontal="center" vertical="center"/>
    </xf>
    <xf numFmtId="0" fontId="6" fillId="0" borderId="102" xfId="9" applyFont="1" applyBorder="1" applyAlignment="1">
      <alignment vertical="center" wrapText="1" shrinkToFit="1"/>
    </xf>
    <xf numFmtId="0" fontId="6" fillId="0" borderId="102" xfId="9" applyFont="1" applyBorder="1" applyAlignment="1">
      <alignment horizontal="center" vertical="center" wrapText="1" shrinkToFit="1"/>
    </xf>
    <xf numFmtId="181" fontId="6" fillId="0" borderId="102" xfId="9" applyNumberFormat="1" applyFont="1" applyBorder="1" applyAlignment="1">
      <alignment vertical="center"/>
    </xf>
    <xf numFmtId="0" fontId="6" fillId="0" borderId="103" xfId="9" applyFont="1" applyBorder="1" applyAlignment="1">
      <alignment vertical="center"/>
    </xf>
    <xf numFmtId="0" fontId="6" fillId="0" borderId="104" xfId="9" applyFont="1" applyBorder="1" applyAlignment="1">
      <alignment vertical="center"/>
    </xf>
    <xf numFmtId="0" fontId="6" fillId="0" borderId="102" xfId="9" applyFont="1" applyBorder="1" applyAlignment="1">
      <alignment vertical="center"/>
    </xf>
    <xf numFmtId="49" fontId="6" fillId="0" borderId="102" xfId="9" applyNumberFormat="1" applyFont="1" applyBorder="1" applyAlignment="1">
      <alignment horizontal="center" vertical="center"/>
    </xf>
    <xf numFmtId="0" fontId="6" fillId="0" borderId="0" xfId="9" applyFont="1" applyAlignment="1">
      <alignment vertical="center" wrapText="1"/>
    </xf>
    <xf numFmtId="0" fontId="6" fillId="0" borderId="0" xfId="9" applyFont="1" applyAlignment="1">
      <alignment horizontal="center" vertical="center"/>
    </xf>
    <xf numFmtId="0" fontId="6" fillId="6" borderId="13" xfId="9" applyFont="1" applyFill="1" applyBorder="1" applyAlignment="1">
      <alignment vertical="center"/>
    </xf>
    <xf numFmtId="0" fontId="13" fillId="6" borderId="102" xfId="9" applyFont="1" applyFill="1" applyBorder="1" applyAlignment="1">
      <alignment horizontal="right" vertical="center"/>
    </xf>
    <xf numFmtId="0" fontId="13" fillId="8" borderId="102" xfId="9" applyFont="1" applyFill="1" applyBorder="1" applyAlignment="1">
      <alignment horizontal="center" vertical="center"/>
    </xf>
    <xf numFmtId="0" fontId="6" fillId="0" borderId="0" xfId="9" applyFont="1" applyAlignment="1">
      <alignment vertical="top" wrapText="1"/>
    </xf>
    <xf numFmtId="0" fontId="22" fillId="0" borderId="0" xfId="10" applyFont="1" applyAlignment="1">
      <alignment vertical="center"/>
    </xf>
    <xf numFmtId="0" fontId="22" fillId="0" borderId="0" xfId="10" applyFont="1" applyAlignment="1">
      <alignment horizontal="center" vertical="center"/>
    </xf>
    <xf numFmtId="0" fontId="6" fillId="0" borderId="0" xfId="10" applyFont="1" applyAlignment="1">
      <alignment vertical="center"/>
    </xf>
    <xf numFmtId="0" fontId="13" fillId="5" borderId="10" xfId="10" applyFont="1" applyFill="1" applyBorder="1" applyAlignment="1">
      <alignment horizontal="center"/>
    </xf>
    <xf numFmtId="0" fontId="6" fillId="0" borderId="0" xfId="10" applyFont="1"/>
    <xf numFmtId="0" fontId="13" fillId="5" borderId="61" xfId="10" applyFont="1" applyFill="1" applyBorder="1" applyAlignment="1">
      <alignment horizontal="center" vertical="center"/>
    </xf>
    <xf numFmtId="0" fontId="13" fillId="6" borderId="102" xfId="10" applyFont="1" applyFill="1" applyBorder="1" applyAlignment="1">
      <alignment horizontal="center" vertical="center"/>
    </xf>
    <xf numFmtId="0" fontId="13" fillId="6" borderId="102" xfId="10" applyFont="1" applyFill="1" applyBorder="1" applyAlignment="1">
      <alignment horizontal="center" vertical="center" wrapText="1" shrinkToFit="1"/>
    </xf>
    <xf numFmtId="0" fontId="13" fillId="5" borderId="102" xfId="10" applyFont="1" applyFill="1" applyBorder="1" applyAlignment="1">
      <alignment horizontal="center" vertical="center" wrapText="1" shrinkToFit="1"/>
    </xf>
    <xf numFmtId="0" fontId="13" fillId="5" borderId="102" xfId="10" applyFont="1" applyFill="1" applyBorder="1" applyAlignment="1">
      <alignment horizontal="center" vertical="center" shrinkToFit="1"/>
    </xf>
    <xf numFmtId="0" fontId="24" fillId="5" borderId="102" xfId="10" applyFont="1" applyFill="1" applyBorder="1" applyAlignment="1">
      <alignment horizontal="center" vertical="center" wrapText="1" shrinkToFit="1"/>
    </xf>
    <xf numFmtId="0" fontId="6" fillId="7" borderId="102" xfId="10" applyFont="1" applyFill="1" applyBorder="1" applyAlignment="1">
      <alignment horizontal="center" vertical="center"/>
    </xf>
    <xf numFmtId="14" fontId="6" fillId="7" borderId="102" xfId="10" applyNumberFormat="1" applyFont="1" applyFill="1" applyBorder="1" applyAlignment="1">
      <alignment vertical="center"/>
    </xf>
    <xf numFmtId="182" fontId="6" fillId="7" borderId="102" xfId="10" applyNumberFormat="1" applyFont="1" applyFill="1" applyBorder="1" applyAlignment="1">
      <alignment horizontal="right" vertical="center"/>
    </xf>
    <xf numFmtId="14" fontId="6" fillId="7" borderId="102" xfId="10" applyNumberFormat="1" applyFont="1" applyFill="1" applyBorder="1" applyAlignment="1">
      <alignment horizontal="center" vertical="center"/>
    </xf>
    <xf numFmtId="0" fontId="6" fillId="7" borderId="102" xfId="10" applyFont="1" applyFill="1" applyBorder="1" applyAlignment="1">
      <alignment vertical="center"/>
    </xf>
    <xf numFmtId="181" fontId="6" fillId="7" borderId="102" xfId="10" applyNumberFormat="1" applyFont="1" applyFill="1" applyBorder="1" applyAlignment="1">
      <alignment vertical="center"/>
    </xf>
    <xf numFmtId="0" fontId="6" fillId="7" borderId="103" xfId="10" applyFont="1" applyFill="1" applyBorder="1" applyAlignment="1">
      <alignment vertical="center"/>
    </xf>
    <xf numFmtId="0" fontId="6" fillId="7" borderId="104" xfId="10" applyFont="1" applyFill="1" applyBorder="1" applyAlignment="1">
      <alignment vertical="center"/>
    </xf>
    <xf numFmtId="0" fontId="6" fillId="0" borderId="102" xfId="10" applyFont="1" applyBorder="1" applyAlignment="1">
      <alignment horizontal="center" vertical="center" shrinkToFit="1"/>
    </xf>
    <xf numFmtId="0" fontId="6" fillId="0" borderId="102" xfId="10" applyFont="1" applyBorder="1" applyAlignment="1">
      <alignment horizontal="center" vertical="center"/>
    </xf>
    <xf numFmtId="0" fontId="28" fillId="0" borderId="102" xfId="10" applyFont="1" applyBorder="1" applyAlignment="1">
      <alignment vertical="center" wrapText="1" shrinkToFit="1"/>
    </xf>
    <xf numFmtId="182" fontId="28" fillId="0" borderId="102" xfId="10" applyNumberFormat="1" applyFont="1" applyBorder="1" applyAlignment="1">
      <alignment horizontal="right" vertical="center" wrapText="1" shrinkToFit="1"/>
    </xf>
    <xf numFmtId="0" fontId="6" fillId="0" borderId="102" xfId="10" applyFont="1" applyBorder="1" applyAlignment="1">
      <alignment horizontal="center" vertical="center" wrapText="1" shrinkToFit="1"/>
    </xf>
    <xf numFmtId="0" fontId="6" fillId="0" borderId="102" xfId="10" applyFont="1" applyBorder="1" applyAlignment="1">
      <alignment vertical="center" wrapText="1" shrinkToFit="1"/>
    </xf>
    <xf numFmtId="181" fontId="6" fillId="0" borderId="102" xfId="10" applyNumberFormat="1" applyFont="1" applyBorder="1" applyAlignment="1">
      <alignment vertical="center"/>
    </xf>
    <xf numFmtId="0" fontId="6" fillId="0" borderId="103" xfId="10" applyFont="1" applyBorder="1" applyAlignment="1">
      <alignment vertical="center"/>
    </xf>
    <xf numFmtId="0" fontId="6" fillId="0" borderId="104" xfId="10" applyFont="1" applyBorder="1" applyAlignment="1">
      <alignment vertical="center"/>
    </xf>
    <xf numFmtId="0" fontId="6" fillId="0" borderId="102" xfId="10" applyFont="1" applyBorder="1" applyAlignment="1">
      <alignment vertical="center"/>
    </xf>
    <xf numFmtId="49" fontId="6" fillId="0" borderId="102" xfId="10" applyNumberFormat="1" applyFont="1" applyBorder="1" applyAlignment="1">
      <alignment horizontal="center" vertical="center"/>
    </xf>
    <xf numFmtId="182" fontId="6" fillId="0" borderId="102" xfId="10" applyNumberFormat="1" applyFont="1" applyBorder="1" applyAlignment="1">
      <alignment horizontal="right" vertical="center" wrapText="1" shrinkToFit="1"/>
    </xf>
    <xf numFmtId="0" fontId="6" fillId="0" borderId="0" xfId="10" applyFont="1" applyAlignment="1">
      <alignment vertical="center" wrapText="1"/>
    </xf>
    <xf numFmtId="0" fontId="6" fillId="0" borderId="0" xfId="10" applyFont="1" applyAlignment="1">
      <alignment horizontal="center" vertical="center"/>
    </xf>
    <xf numFmtId="0" fontId="6" fillId="6" borderId="13" xfId="10" applyFont="1" applyFill="1" applyBorder="1" applyAlignment="1">
      <alignment vertical="center"/>
    </xf>
    <xf numFmtId="0" fontId="13" fillId="6" borderId="14" xfId="10" applyFont="1" applyFill="1" applyBorder="1" applyAlignment="1">
      <alignment horizontal="right" vertical="center"/>
    </xf>
    <xf numFmtId="0" fontId="13" fillId="6" borderId="15" xfId="10" applyFont="1" applyFill="1" applyBorder="1" applyAlignment="1">
      <alignment horizontal="right" vertical="center"/>
    </xf>
    <xf numFmtId="0" fontId="13" fillId="8" borderId="102" xfId="10" applyFont="1" applyFill="1" applyBorder="1" applyAlignment="1">
      <alignment horizontal="center" vertical="center"/>
    </xf>
    <xf numFmtId="0" fontId="6" fillId="0" borderId="0" xfId="10" applyFont="1" applyAlignment="1">
      <alignment vertical="top" wrapText="1"/>
    </xf>
    <xf numFmtId="0" fontId="22" fillId="0" borderId="0" xfId="11" applyFont="1" applyAlignment="1">
      <alignment vertical="center"/>
    </xf>
    <xf numFmtId="0" fontId="22" fillId="0" borderId="0" xfId="11" applyFont="1" applyAlignment="1">
      <alignment horizontal="center" vertical="center"/>
    </xf>
    <xf numFmtId="0" fontId="6" fillId="0" borderId="0" xfId="11" applyFont="1" applyAlignment="1">
      <alignment vertical="center"/>
    </xf>
    <xf numFmtId="0" fontId="13" fillId="5" borderId="10" xfId="11" applyFont="1" applyFill="1" applyBorder="1" applyAlignment="1">
      <alignment horizontal="center"/>
    </xf>
    <xf numFmtId="0" fontId="6" fillId="0" borderId="0" xfId="11" applyFont="1"/>
    <xf numFmtId="0" fontId="13" fillId="5" borderId="61" xfId="11" applyFont="1" applyFill="1" applyBorder="1" applyAlignment="1">
      <alignment horizontal="center" vertical="center"/>
    </xf>
    <xf numFmtId="0" fontId="13" fillId="6" borderId="102" xfId="11" applyFont="1" applyFill="1" applyBorder="1" applyAlignment="1">
      <alignment horizontal="center" vertical="center"/>
    </xf>
    <xf numFmtId="0" fontId="13" fillId="6" borderId="102" xfId="11" applyFont="1" applyFill="1" applyBorder="1" applyAlignment="1">
      <alignment horizontal="center" vertical="center" wrapText="1" shrinkToFit="1"/>
    </xf>
    <xf numFmtId="0" fontId="13" fillId="5" borderId="102" xfId="11" applyFont="1" applyFill="1" applyBorder="1" applyAlignment="1">
      <alignment horizontal="center" vertical="center" wrapText="1" shrinkToFit="1"/>
    </xf>
    <xf numFmtId="0" fontId="13" fillId="5" borderId="102" xfId="11" applyFont="1" applyFill="1" applyBorder="1" applyAlignment="1">
      <alignment horizontal="center" vertical="center" shrinkToFit="1"/>
    </xf>
    <xf numFmtId="0" fontId="24" fillId="5" borderId="102" xfId="11" applyFont="1" applyFill="1" applyBorder="1" applyAlignment="1">
      <alignment horizontal="center" vertical="center" wrapText="1" shrinkToFit="1"/>
    </xf>
    <xf numFmtId="0" fontId="6" fillId="7" borderId="102" xfId="11" applyFont="1" applyFill="1" applyBorder="1" applyAlignment="1">
      <alignment horizontal="center" vertical="center"/>
    </xf>
    <xf numFmtId="14" fontId="6" fillId="7" borderId="102" xfId="11" applyNumberFormat="1" applyFont="1" applyFill="1" applyBorder="1" applyAlignment="1">
      <alignment vertical="center"/>
    </xf>
    <xf numFmtId="182" fontId="6" fillId="7" borderId="102" xfId="11" applyNumberFormat="1" applyFont="1" applyFill="1" applyBorder="1" applyAlignment="1">
      <alignment horizontal="right" vertical="center"/>
    </xf>
    <xf numFmtId="14" fontId="6" fillId="7" borderId="102" xfId="11" applyNumberFormat="1" applyFont="1" applyFill="1" applyBorder="1" applyAlignment="1">
      <alignment horizontal="center" vertical="center"/>
    </xf>
    <xf numFmtId="181" fontId="6" fillId="7" borderId="102" xfId="11" applyNumberFormat="1" applyFont="1" applyFill="1" applyBorder="1" applyAlignment="1">
      <alignment vertical="center"/>
    </xf>
    <xf numFmtId="0" fontId="6" fillId="7" borderId="103" xfId="11" applyFont="1" applyFill="1" applyBorder="1" applyAlignment="1">
      <alignment vertical="center"/>
    </xf>
    <xf numFmtId="0" fontId="6" fillId="7" borderId="104" xfId="11" applyFont="1" applyFill="1" applyBorder="1" applyAlignment="1">
      <alignment vertical="center"/>
    </xf>
    <xf numFmtId="0" fontId="6" fillId="0" borderId="102" xfId="11" applyFont="1" applyBorder="1" applyAlignment="1">
      <alignment horizontal="center" vertical="center" shrinkToFit="1"/>
    </xf>
    <xf numFmtId="0" fontId="6" fillId="0" borderId="102" xfId="11" applyFont="1" applyBorder="1" applyAlignment="1">
      <alignment horizontal="center" vertical="center"/>
    </xf>
    <xf numFmtId="0" fontId="28" fillId="0" borderId="102" xfId="11" applyFont="1" applyBorder="1" applyAlignment="1">
      <alignment vertical="center" wrapText="1" shrinkToFit="1"/>
    </xf>
    <xf numFmtId="182" fontId="28" fillId="0" borderId="102" xfId="11" applyNumberFormat="1" applyFont="1" applyBorder="1" applyAlignment="1">
      <alignment horizontal="right" vertical="center" wrapText="1" shrinkToFit="1"/>
    </xf>
    <xf numFmtId="0" fontId="28" fillId="0" borderId="102" xfId="11" applyFont="1" applyBorder="1" applyAlignment="1">
      <alignment horizontal="center" vertical="center" wrapText="1" shrinkToFit="1"/>
    </xf>
    <xf numFmtId="181" fontId="6" fillId="0" borderId="102" xfId="11" applyNumberFormat="1" applyFont="1" applyBorder="1" applyAlignment="1">
      <alignment vertical="center"/>
    </xf>
    <xf numFmtId="0" fontId="6" fillId="0" borderId="103" xfId="11" applyFont="1" applyBorder="1" applyAlignment="1">
      <alignment vertical="center"/>
    </xf>
    <xf numFmtId="0" fontId="6" fillId="0" borderId="104" xfId="11" applyFont="1" applyBorder="1" applyAlignment="1">
      <alignment vertical="center"/>
    </xf>
    <xf numFmtId="49" fontId="6" fillId="0" borderId="102" xfId="11" applyNumberFormat="1" applyFont="1" applyBorder="1" applyAlignment="1">
      <alignment horizontal="center" vertical="center"/>
    </xf>
    <xf numFmtId="0" fontId="6" fillId="0" borderId="102" xfId="11" applyFont="1" applyBorder="1" applyAlignment="1">
      <alignment vertical="center"/>
    </xf>
    <xf numFmtId="0" fontId="6" fillId="0" borderId="102" xfId="11" applyFont="1" applyBorder="1" applyAlignment="1">
      <alignment vertical="center" wrapText="1" shrinkToFit="1"/>
    </xf>
    <xf numFmtId="0" fontId="6" fillId="0" borderId="0" xfId="11" applyFont="1" applyAlignment="1">
      <alignment vertical="center" wrapText="1"/>
    </xf>
    <xf numFmtId="0" fontId="6" fillId="0" borderId="0" xfId="11" applyFont="1" applyAlignment="1">
      <alignment horizontal="center" vertical="center"/>
    </xf>
    <xf numFmtId="0" fontId="13" fillId="6" borderId="13" xfId="11" applyFont="1" applyFill="1" applyBorder="1" applyAlignment="1">
      <alignment horizontal="right" vertical="center"/>
    </xf>
    <xf numFmtId="0" fontId="13" fillId="6" borderId="15" xfId="11" applyFont="1" applyFill="1" applyBorder="1" applyAlignment="1">
      <alignment horizontal="right" vertical="center"/>
    </xf>
    <xf numFmtId="0" fontId="13" fillId="8" borderId="102" xfId="11" applyFont="1" applyFill="1" applyBorder="1" applyAlignment="1">
      <alignment horizontal="center" vertical="center"/>
    </xf>
    <xf numFmtId="0" fontId="6" fillId="0" borderId="0" xfId="11" applyFont="1" applyAlignment="1">
      <alignment vertical="top" wrapText="1"/>
    </xf>
    <xf numFmtId="0" fontId="22" fillId="0" borderId="0" xfId="12" applyFont="1" applyAlignment="1">
      <alignment vertical="center"/>
    </xf>
    <xf numFmtId="0" fontId="22" fillId="0" borderId="0" xfId="12" applyFont="1" applyAlignment="1">
      <alignment vertical="center" wrapText="1"/>
    </xf>
    <xf numFmtId="0" fontId="22" fillId="0" borderId="0" xfId="12" applyFont="1" applyAlignment="1">
      <alignment horizontal="center" vertical="center"/>
    </xf>
    <xf numFmtId="0" fontId="6" fillId="0" borderId="0" xfId="12" applyFont="1" applyAlignment="1">
      <alignment vertical="center"/>
    </xf>
    <xf numFmtId="0" fontId="13" fillId="5" borderId="10" xfId="12" applyFont="1" applyFill="1" applyBorder="1" applyAlignment="1">
      <alignment horizontal="center"/>
    </xf>
    <xf numFmtId="0" fontId="6" fillId="0" borderId="0" xfId="12" applyFont="1"/>
    <xf numFmtId="0" fontId="13" fillId="5" borderId="61" xfId="12" applyFont="1" applyFill="1" applyBorder="1" applyAlignment="1">
      <alignment horizontal="center" vertical="center"/>
    </xf>
    <xf numFmtId="0" fontId="13" fillId="6" borderId="102" xfId="12" applyFont="1" applyFill="1" applyBorder="1" applyAlignment="1">
      <alignment horizontal="center" vertical="center"/>
    </xf>
    <xf numFmtId="0" fontId="13" fillId="6" borderId="102" xfId="12" applyFont="1" applyFill="1" applyBorder="1" applyAlignment="1">
      <alignment horizontal="center" vertical="center" wrapText="1"/>
    </xf>
    <xf numFmtId="0" fontId="13" fillId="6" borderId="102" xfId="12" applyFont="1" applyFill="1" applyBorder="1" applyAlignment="1">
      <alignment horizontal="center" vertical="center" wrapText="1" shrinkToFit="1"/>
    </xf>
    <xf numFmtId="0" fontId="13" fillId="5" borderId="102" xfId="12" applyFont="1" applyFill="1" applyBorder="1" applyAlignment="1">
      <alignment horizontal="center" vertical="center" wrapText="1" shrinkToFit="1"/>
    </xf>
    <xf numFmtId="0" fontId="13" fillId="5" borderId="102" xfId="12" applyFont="1" applyFill="1" applyBorder="1" applyAlignment="1">
      <alignment horizontal="center" vertical="center" shrinkToFit="1"/>
    </xf>
    <xf numFmtId="0" fontId="24" fillId="5" borderId="102" xfId="12" applyFont="1" applyFill="1" applyBorder="1" applyAlignment="1">
      <alignment horizontal="center" vertical="center" wrapText="1" shrinkToFit="1"/>
    </xf>
    <xf numFmtId="0" fontId="6" fillId="7" borderId="102" xfId="12" applyFont="1" applyFill="1" applyBorder="1" applyAlignment="1">
      <alignment horizontal="center" vertical="center"/>
    </xf>
    <xf numFmtId="14" fontId="6" fillId="7" borderId="102" xfId="12" applyNumberFormat="1" applyFont="1" applyFill="1" applyBorder="1" applyAlignment="1">
      <alignment vertical="center"/>
    </xf>
    <xf numFmtId="14" fontId="6" fillId="7" borderId="102" xfId="12" applyNumberFormat="1" applyFont="1" applyFill="1" applyBorder="1" applyAlignment="1">
      <alignment horizontal="left" vertical="center" wrapText="1"/>
    </xf>
    <xf numFmtId="14" fontId="6" fillId="7" borderId="102" xfId="12" applyNumberFormat="1" applyFont="1" applyFill="1" applyBorder="1" applyAlignment="1">
      <alignment horizontal="center" vertical="center"/>
    </xf>
    <xf numFmtId="181" fontId="6" fillId="7" borderId="102" xfId="12" applyNumberFormat="1" applyFont="1" applyFill="1" applyBorder="1" applyAlignment="1">
      <alignment vertical="center"/>
    </xf>
    <xf numFmtId="0" fontId="6" fillId="7" borderId="103" xfId="12" applyFont="1" applyFill="1" applyBorder="1" applyAlignment="1">
      <alignment vertical="center"/>
    </xf>
    <xf numFmtId="0" fontId="6" fillId="7" borderId="104" xfId="12" applyFont="1" applyFill="1" applyBorder="1" applyAlignment="1">
      <alignment vertical="center"/>
    </xf>
    <xf numFmtId="0" fontId="6" fillId="7" borderId="102" xfId="12" applyFont="1" applyFill="1" applyBorder="1" applyAlignment="1">
      <alignment vertical="center"/>
    </xf>
    <xf numFmtId="0" fontId="6" fillId="0" borderId="102" xfId="12" applyFont="1" applyBorder="1" applyAlignment="1">
      <alignment horizontal="center" vertical="center"/>
    </xf>
    <xf numFmtId="0" fontId="6" fillId="0" borderId="102" xfId="12" applyFont="1" applyBorder="1" applyAlignment="1">
      <alignment vertical="center" wrapText="1" shrinkToFit="1"/>
    </xf>
    <xf numFmtId="0" fontId="28" fillId="0" borderId="102" xfId="12" applyFont="1" applyBorder="1" applyAlignment="1">
      <alignment vertical="center" wrapText="1" shrinkToFit="1"/>
    </xf>
    <xf numFmtId="0" fontId="6" fillId="0" borderId="102" xfId="12" applyFont="1" applyBorder="1" applyAlignment="1">
      <alignment horizontal="center" vertical="center" wrapText="1" shrinkToFit="1"/>
    </xf>
    <xf numFmtId="181" fontId="6" fillId="0" borderId="102" xfId="12" applyNumberFormat="1" applyFont="1" applyBorder="1" applyAlignment="1">
      <alignment vertical="center"/>
    </xf>
    <xf numFmtId="0" fontId="6" fillId="0" borderId="103" xfId="12" applyFont="1" applyBorder="1" applyAlignment="1">
      <alignment vertical="center"/>
    </xf>
    <xf numFmtId="0" fontId="6" fillId="0" borderId="104" xfId="12" applyFont="1" applyBorder="1" applyAlignment="1">
      <alignment vertical="center"/>
    </xf>
    <xf numFmtId="0" fontId="6" fillId="0" borderId="102" xfId="12" applyFont="1" applyBorder="1" applyAlignment="1">
      <alignment vertical="center"/>
    </xf>
    <xf numFmtId="49" fontId="6" fillId="0" borderId="102" xfId="12" applyNumberFormat="1" applyFont="1" applyBorder="1" applyAlignment="1">
      <alignment horizontal="center" vertical="center"/>
    </xf>
    <xf numFmtId="49" fontId="6" fillId="0" borderId="102" xfId="12" applyNumberFormat="1" applyFont="1" applyBorder="1" applyAlignment="1">
      <alignment horizontal="center" vertical="center" shrinkToFit="1"/>
    </xf>
    <xf numFmtId="0" fontId="6" fillId="0" borderId="0" xfId="12" applyFont="1" applyAlignment="1">
      <alignment vertical="center" wrapText="1"/>
    </xf>
    <xf numFmtId="0" fontId="6" fillId="0" borderId="0" xfId="12" applyFont="1" applyAlignment="1">
      <alignment horizontal="center" vertical="center" wrapText="1"/>
    </xf>
    <xf numFmtId="0" fontId="6" fillId="0" borderId="0" xfId="12" applyFont="1" applyAlignment="1">
      <alignment horizontal="center" vertical="center"/>
    </xf>
    <xf numFmtId="0" fontId="6" fillId="6" borderId="3" xfId="12" applyFont="1" applyFill="1" applyBorder="1" applyAlignment="1">
      <alignment vertical="center"/>
    </xf>
    <xf numFmtId="0" fontId="13" fillId="6" borderId="111" xfId="12" applyFont="1" applyFill="1" applyBorder="1" applyAlignment="1">
      <alignment horizontal="right" vertical="center"/>
    </xf>
    <xf numFmtId="181" fontId="6" fillId="0" borderId="15" xfId="12" applyNumberFormat="1" applyFont="1" applyBorder="1" applyAlignment="1">
      <alignment vertical="center"/>
    </xf>
    <xf numFmtId="0" fontId="13" fillId="8" borderId="102" xfId="12" applyFont="1" applyFill="1" applyBorder="1" applyAlignment="1">
      <alignment horizontal="center" vertical="center"/>
    </xf>
    <xf numFmtId="0" fontId="6" fillId="0" borderId="0" xfId="12" applyFont="1" applyAlignment="1">
      <alignment vertical="top" wrapText="1"/>
    </xf>
    <xf numFmtId="0" fontId="22" fillId="0" borderId="0" xfId="13" applyFont="1" applyAlignment="1">
      <alignment vertical="center"/>
    </xf>
    <xf numFmtId="0" fontId="22" fillId="0" borderId="0" xfId="13" applyFont="1" applyAlignment="1">
      <alignment horizontal="center" vertical="center"/>
    </xf>
    <xf numFmtId="0" fontId="6" fillId="0" borderId="0" xfId="13" applyFont="1" applyAlignment="1">
      <alignment vertical="center"/>
    </xf>
    <xf numFmtId="0" fontId="13" fillId="5" borderId="10" xfId="13" applyFont="1" applyFill="1" applyBorder="1" applyAlignment="1">
      <alignment horizontal="center"/>
    </xf>
    <xf numFmtId="0" fontId="6" fillId="0" borderId="0" xfId="13" applyFont="1"/>
    <xf numFmtId="0" fontId="13" fillId="5" borderId="61" xfId="13" applyFont="1" applyFill="1" applyBorder="1" applyAlignment="1">
      <alignment horizontal="center" vertical="center"/>
    </xf>
    <xf numFmtId="0" fontId="13" fillId="6" borderId="102" xfId="13" applyFont="1" applyFill="1" applyBorder="1" applyAlignment="1">
      <alignment horizontal="center" vertical="center"/>
    </xf>
    <xf numFmtId="0" fontId="13" fillId="6" borderId="102" xfId="13" applyFont="1" applyFill="1" applyBorder="1" applyAlignment="1">
      <alignment horizontal="center" vertical="center" wrapText="1"/>
    </xf>
    <xf numFmtId="0" fontId="13" fillId="6" borderId="102" xfId="13" applyFont="1" applyFill="1" applyBorder="1" applyAlignment="1">
      <alignment horizontal="center" vertical="center" wrapText="1" shrinkToFit="1"/>
    </xf>
    <xf numFmtId="0" fontId="13" fillId="5" borderId="102" xfId="13" applyFont="1" applyFill="1" applyBorder="1" applyAlignment="1">
      <alignment horizontal="center" vertical="center" wrapText="1" shrinkToFit="1"/>
    </xf>
    <xf numFmtId="0" fontId="24" fillId="5" borderId="102" xfId="13" applyFont="1" applyFill="1" applyBorder="1" applyAlignment="1">
      <alignment horizontal="center" vertical="center" wrapText="1" shrinkToFit="1"/>
    </xf>
    <xf numFmtId="0" fontId="13" fillId="5" borderId="102" xfId="13" applyFont="1" applyFill="1" applyBorder="1" applyAlignment="1">
      <alignment horizontal="center" vertical="center" wrapText="1"/>
    </xf>
    <xf numFmtId="0" fontId="13" fillId="5" borderId="102" xfId="13" applyFont="1" applyFill="1" applyBorder="1" applyAlignment="1">
      <alignment horizontal="center" vertical="center"/>
    </xf>
    <xf numFmtId="0" fontId="6" fillId="7" borderId="102" xfId="13" applyFont="1" applyFill="1" applyBorder="1" applyAlignment="1">
      <alignment horizontal="center" vertical="center"/>
    </xf>
    <xf numFmtId="14" fontId="6" fillId="7" borderId="102" xfId="13" applyNumberFormat="1" applyFont="1" applyFill="1" applyBorder="1" applyAlignment="1">
      <alignment vertical="center" wrapText="1"/>
    </xf>
    <xf numFmtId="14" fontId="6" fillId="7" borderId="102" xfId="13" applyNumberFormat="1" applyFont="1" applyFill="1" applyBorder="1" applyAlignment="1">
      <alignment horizontal="center" vertical="center" wrapText="1"/>
    </xf>
    <xf numFmtId="181" fontId="6" fillId="7" borderId="102" xfId="13" applyNumberFormat="1" applyFont="1" applyFill="1" applyBorder="1" applyAlignment="1">
      <alignment vertical="center"/>
    </xf>
    <xf numFmtId="0" fontId="6" fillId="7" borderId="103" xfId="13" applyFont="1" applyFill="1" applyBorder="1" applyAlignment="1">
      <alignment vertical="center"/>
    </xf>
    <xf numFmtId="0" fontId="6" fillId="7" borderId="104" xfId="13" applyFont="1" applyFill="1" applyBorder="1" applyAlignment="1">
      <alignment vertical="center"/>
    </xf>
    <xf numFmtId="0" fontId="6" fillId="7" borderId="102" xfId="13" applyFont="1" applyFill="1" applyBorder="1" applyAlignment="1">
      <alignment vertical="center"/>
    </xf>
    <xf numFmtId="14" fontId="6" fillId="7" borderId="102" xfId="13" applyNumberFormat="1" applyFont="1" applyFill="1" applyBorder="1" applyAlignment="1">
      <alignment horizontal="center" vertical="center"/>
    </xf>
    <xf numFmtId="0" fontId="6" fillId="0" borderId="102" xfId="13" applyFont="1" applyBorder="1" applyAlignment="1">
      <alignment horizontal="center" vertical="center" shrinkToFit="1"/>
    </xf>
    <xf numFmtId="0" fontId="6" fillId="0" borderId="102" xfId="13" applyFont="1" applyBorder="1" applyAlignment="1">
      <alignment horizontal="center" vertical="center"/>
    </xf>
    <xf numFmtId="0" fontId="6" fillId="0" borderId="102" xfId="13" applyFont="1" applyBorder="1" applyAlignment="1">
      <alignment vertical="center" wrapText="1" shrinkToFit="1"/>
    </xf>
    <xf numFmtId="0" fontId="28" fillId="0" borderId="102" xfId="13" applyFont="1" applyBorder="1" applyAlignment="1">
      <alignment horizontal="center" vertical="center" wrapText="1" shrinkToFit="1"/>
    </xf>
    <xf numFmtId="0" fontId="6" fillId="0" borderId="102" xfId="13" applyFont="1" applyBorder="1" applyAlignment="1">
      <alignment horizontal="center" vertical="center" wrapText="1" shrinkToFit="1"/>
    </xf>
    <xf numFmtId="181" fontId="6" fillId="0" borderId="102" xfId="13" applyNumberFormat="1" applyFont="1" applyBorder="1" applyAlignment="1">
      <alignment vertical="center"/>
    </xf>
    <xf numFmtId="0" fontId="6" fillId="0" borderId="103" xfId="13" applyFont="1" applyBorder="1" applyAlignment="1">
      <alignment vertical="center"/>
    </xf>
    <xf numFmtId="0" fontId="6" fillId="0" borderId="104" xfId="13" applyFont="1" applyBorder="1" applyAlignment="1">
      <alignment vertical="center"/>
    </xf>
    <xf numFmtId="0" fontId="6" fillId="0" borderId="102" xfId="13" applyFont="1" applyBorder="1" applyAlignment="1">
      <alignment vertical="center"/>
    </xf>
    <xf numFmtId="49" fontId="6" fillId="0" borderId="102" xfId="13" applyNumberFormat="1" applyFont="1" applyBorder="1" applyAlignment="1">
      <alignment horizontal="center" vertical="center"/>
    </xf>
    <xf numFmtId="49" fontId="6" fillId="0" borderId="102" xfId="13" applyNumberFormat="1" applyFont="1" applyBorder="1" applyAlignment="1">
      <alignment horizontal="center" vertical="center" shrinkToFit="1"/>
    </xf>
    <xf numFmtId="0" fontId="6" fillId="0" borderId="0" xfId="13" applyFont="1" applyAlignment="1">
      <alignment vertical="center" wrapText="1"/>
    </xf>
    <xf numFmtId="0" fontId="6" fillId="0" borderId="0" xfId="13" applyFont="1" applyAlignment="1">
      <alignment horizontal="center" vertical="center"/>
    </xf>
    <xf numFmtId="0" fontId="6" fillId="6" borderId="13" xfId="13" applyFont="1" applyFill="1" applyBorder="1" applyAlignment="1">
      <alignment vertical="center"/>
    </xf>
    <xf numFmtId="0" fontId="13" fillId="6" borderId="14" xfId="13" applyFont="1" applyFill="1" applyBorder="1" applyAlignment="1">
      <alignment horizontal="right" vertical="center"/>
    </xf>
    <xf numFmtId="0" fontId="13" fillId="6" borderId="15" xfId="13" applyFont="1" applyFill="1" applyBorder="1" applyAlignment="1">
      <alignment horizontal="right" vertical="center"/>
    </xf>
    <xf numFmtId="0" fontId="13" fillId="8" borderId="102" xfId="13" applyFont="1" applyFill="1" applyBorder="1" applyAlignment="1">
      <alignment horizontal="center" vertical="center"/>
    </xf>
    <xf numFmtId="0" fontId="6" fillId="0" borderId="0" xfId="13" applyFont="1" applyAlignment="1">
      <alignment vertical="top" wrapText="1"/>
    </xf>
    <xf numFmtId="0" fontId="22" fillId="0" borderId="0" xfId="14" applyFont="1" applyAlignment="1">
      <alignment vertical="center"/>
    </xf>
    <xf numFmtId="0" fontId="6" fillId="0" borderId="0" xfId="14" applyFont="1" applyAlignment="1">
      <alignment vertical="center"/>
    </xf>
    <xf numFmtId="0" fontId="13" fillId="5" borderId="10" xfId="14" applyFont="1" applyFill="1" applyBorder="1" applyAlignment="1">
      <alignment horizontal="center"/>
    </xf>
    <xf numFmtId="0" fontId="6" fillId="0" borderId="0" xfId="14" applyFont="1"/>
    <xf numFmtId="0" fontId="22" fillId="0" borderId="0" xfId="14" applyFont="1" applyAlignment="1">
      <alignment horizontal="center" vertical="center"/>
    </xf>
    <xf numFmtId="0" fontId="13" fillId="5" borderId="61" xfId="14" applyFont="1" applyFill="1" applyBorder="1" applyAlignment="1">
      <alignment horizontal="center" vertical="center"/>
    </xf>
    <xf numFmtId="0" fontId="13" fillId="6" borderId="102" xfId="14" applyFont="1" applyFill="1" applyBorder="1" applyAlignment="1">
      <alignment horizontal="center" vertical="center"/>
    </xf>
    <xf numFmtId="0" fontId="13" fillId="6" borderId="102" xfId="14" applyFont="1" applyFill="1" applyBorder="1" applyAlignment="1">
      <alignment horizontal="center" vertical="center" wrapText="1" shrinkToFit="1"/>
    </xf>
    <xf numFmtId="0" fontId="13" fillId="5" borderId="102" xfId="14" applyFont="1" applyFill="1" applyBorder="1" applyAlignment="1">
      <alignment horizontal="center" vertical="center" wrapText="1" shrinkToFit="1"/>
    </xf>
    <xf numFmtId="0" fontId="13" fillId="5" borderId="102" xfId="14" applyFont="1" applyFill="1" applyBorder="1" applyAlignment="1">
      <alignment horizontal="center" vertical="center" wrapText="1"/>
    </xf>
    <xf numFmtId="0" fontId="13" fillId="5" borderId="102" xfId="14" applyFont="1" applyFill="1" applyBorder="1" applyAlignment="1">
      <alignment horizontal="center" vertical="center"/>
    </xf>
    <xf numFmtId="0" fontId="24" fillId="5" borderId="102" xfId="14" applyFont="1" applyFill="1" applyBorder="1" applyAlignment="1">
      <alignment horizontal="center" vertical="center" wrapText="1" shrinkToFit="1"/>
    </xf>
    <xf numFmtId="0" fontId="6" fillId="7" borderId="102" xfId="14" applyFont="1" applyFill="1" applyBorder="1" applyAlignment="1">
      <alignment horizontal="center" vertical="center"/>
    </xf>
    <xf numFmtId="14" fontId="6" fillId="7" borderId="102" xfId="14" applyNumberFormat="1" applyFont="1" applyFill="1" applyBorder="1" applyAlignment="1">
      <alignment vertical="center"/>
    </xf>
    <xf numFmtId="14" fontId="6" fillId="7" borderId="102" xfId="14" applyNumberFormat="1" applyFont="1" applyFill="1" applyBorder="1" applyAlignment="1">
      <alignment horizontal="center" vertical="center"/>
    </xf>
    <xf numFmtId="181" fontId="6" fillId="7" borderId="102" xfId="14" applyNumberFormat="1" applyFont="1" applyFill="1" applyBorder="1" applyAlignment="1">
      <alignment vertical="center" shrinkToFit="1"/>
    </xf>
    <xf numFmtId="0" fontId="6" fillId="7" borderId="103" xfId="14" applyFont="1" applyFill="1" applyBorder="1" applyAlignment="1">
      <alignment vertical="center"/>
    </xf>
    <xf numFmtId="0" fontId="6" fillId="7" borderId="104" xfId="14" applyFont="1" applyFill="1" applyBorder="1" applyAlignment="1">
      <alignment vertical="center"/>
    </xf>
    <xf numFmtId="0" fontId="6" fillId="7" borderId="102" xfId="14" applyFont="1" applyFill="1" applyBorder="1" applyAlignment="1">
      <alignment vertical="center"/>
    </xf>
    <xf numFmtId="0" fontId="6" fillId="0" borderId="102" xfId="14" applyFont="1" applyBorder="1" applyAlignment="1">
      <alignment horizontal="center" vertical="center" shrinkToFit="1"/>
    </xf>
    <xf numFmtId="0" fontId="6" fillId="0" borderId="102" xfId="14" applyFont="1" applyBorder="1" applyAlignment="1">
      <alignment horizontal="center" vertical="center"/>
    </xf>
    <xf numFmtId="0" fontId="6" fillId="0" borderId="102" xfId="14" applyFont="1" applyBorder="1" applyAlignment="1">
      <alignment vertical="center" shrinkToFit="1"/>
    </xf>
    <xf numFmtId="181" fontId="6" fillId="0" borderId="102" xfId="14" applyNumberFormat="1" applyFont="1" applyBorder="1" applyAlignment="1">
      <alignment vertical="center" shrinkToFit="1"/>
    </xf>
    <xf numFmtId="0" fontId="6" fillId="0" borderId="103" xfId="14" applyFont="1" applyBorder="1" applyAlignment="1">
      <alignment vertical="center"/>
    </xf>
    <xf numFmtId="0" fontId="6" fillId="0" borderId="104" xfId="14" applyFont="1" applyBorder="1" applyAlignment="1">
      <alignment vertical="center"/>
    </xf>
    <xf numFmtId="0" fontId="6" fillId="0" borderId="102" xfId="14" applyFont="1" applyBorder="1" applyAlignment="1">
      <alignment vertical="center"/>
    </xf>
    <xf numFmtId="49" fontId="6" fillId="0" borderId="102" xfId="14" applyNumberFormat="1" applyFont="1" applyBorder="1" applyAlignment="1">
      <alignment horizontal="center" vertical="center"/>
    </xf>
    <xf numFmtId="0" fontId="6" fillId="0" borderId="0" xfId="14" applyFont="1" applyAlignment="1">
      <alignment vertical="center" wrapText="1"/>
    </xf>
    <xf numFmtId="0" fontId="6" fillId="0" borderId="0" xfId="14" applyFont="1" applyAlignment="1">
      <alignment horizontal="center" vertical="center"/>
    </xf>
    <xf numFmtId="0" fontId="13" fillId="6" borderId="13" xfId="14" applyFont="1" applyFill="1" applyBorder="1" applyAlignment="1">
      <alignment horizontal="right" vertical="center"/>
    </xf>
    <xf numFmtId="0" fontId="13" fillId="6" borderId="15" xfId="14" applyFont="1" applyFill="1" applyBorder="1" applyAlignment="1">
      <alignment horizontal="right" vertical="center"/>
    </xf>
    <xf numFmtId="181" fontId="6" fillId="0" borderId="102" xfId="14" applyNumberFormat="1" applyFont="1" applyBorder="1" applyAlignment="1">
      <alignment vertical="center"/>
    </xf>
    <xf numFmtId="0" fontId="13" fillId="8" borderId="102" xfId="14" applyFont="1" applyFill="1" applyBorder="1" applyAlignment="1">
      <alignment horizontal="center" vertical="center"/>
    </xf>
    <xf numFmtId="0" fontId="6" fillId="0" borderId="0" xfId="14" applyFont="1" applyAlignment="1">
      <alignment horizontal="left" vertical="top"/>
    </xf>
    <xf numFmtId="0" fontId="6" fillId="0" borderId="0" xfId="14" applyFont="1" applyAlignment="1">
      <alignment vertical="top" wrapText="1"/>
    </xf>
    <xf numFmtId="0" fontId="22" fillId="0" borderId="0" xfId="15" applyFont="1" applyAlignment="1">
      <alignment vertical="center"/>
    </xf>
    <xf numFmtId="0" fontId="22" fillId="0" borderId="0" xfId="15" applyFont="1" applyAlignment="1">
      <alignment horizontal="center" vertical="center"/>
    </xf>
    <xf numFmtId="0" fontId="6" fillId="0" borderId="0" xfId="15" applyFont="1" applyAlignment="1">
      <alignment vertical="center"/>
    </xf>
    <xf numFmtId="0" fontId="13" fillId="5" borderId="10" xfId="15" applyFont="1" applyFill="1" applyBorder="1" applyAlignment="1">
      <alignment horizontal="center"/>
    </xf>
    <xf numFmtId="0" fontId="6" fillId="0" borderId="0" xfId="15" applyFont="1"/>
    <xf numFmtId="0" fontId="13" fillId="5" borderId="61" xfId="15" applyFont="1" applyFill="1" applyBorder="1" applyAlignment="1">
      <alignment horizontal="center" vertical="center"/>
    </xf>
    <xf numFmtId="0" fontId="13" fillId="6" borderId="102" xfId="15" applyFont="1" applyFill="1" applyBorder="1" applyAlignment="1">
      <alignment horizontal="center" vertical="center"/>
    </xf>
    <xf numFmtId="0" fontId="13" fillId="6" borderId="102" xfId="15" applyFont="1" applyFill="1" applyBorder="1" applyAlignment="1">
      <alignment horizontal="center" vertical="center" wrapText="1" shrinkToFit="1"/>
    </xf>
    <xf numFmtId="0" fontId="13" fillId="5" borderId="102" xfId="15" applyFont="1" applyFill="1" applyBorder="1" applyAlignment="1">
      <alignment horizontal="center" vertical="center" wrapText="1" shrinkToFit="1"/>
    </xf>
    <xf numFmtId="0" fontId="13" fillId="5" borderId="102" xfId="15" applyFont="1" applyFill="1" applyBorder="1" applyAlignment="1">
      <alignment horizontal="center" vertical="center" wrapText="1"/>
    </xf>
    <xf numFmtId="0" fontId="13" fillId="5" borderId="102" xfId="15" applyFont="1" applyFill="1" applyBorder="1" applyAlignment="1">
      <alignment horizontal="center" vertical="center"/>
    </xf>
    <xf numFmtId="0" fontId="24" fillId="5" borderId="102" xfId="15" applyFont="1" applyFill="1" applyBorder="1" applyAlignment="1">
      <alignment horizontal="center" vertical="center" wrapText="1" shrinkToFit="1"/>
    </xf>
    <xf numFmtId="0" fontId="6" fillId="7" borderId="102" xfId="15" applyFont="1" applyFill="1" applyBorder="1" applyAlignment="1">
      <alignment horizontal="center" vertical="center"/>
    </xf>
    <xf numFmtId="14" fontId="6" fillId="7" borderId="102" xfId="15" applyNumberFormat="1" applyFont="1" applyFill="1" applyBorder="1" applyAlignment="1">
      <alignment vertical="center"/>
    </xf>
    <xf numFmtId="14" fontId="6" fillId="7" borderId="102" xfId="15" applyNumberFormat="1" applyFont="1" applyFill="1" applyBorder="1" applyAlignment="1">
      <alignment horizontal="center" vertical="center"/>
    </xf>
    <xf numFmtId="181" fontId="6" fillId="7" borderId="102" xfId="15" applyNumberFormat="1" applyFont="1" applyFill="1" applyBorder="1" applyAlignment="1">
      <alignment vertical="center"/>
    </xf>
    <xf numFmtId="0" fontId="6" fillId="7" borderId="103" xfId="15" applyFont="1" applyFill="1" applyBorder="1" applyAlignment="1">
      <alignment vertical="center"/>
    </xf>
    <xf numFmtId="0" fontId="6" fillId="7" borderId="104" xfId="15" applyFont="1" applyFill="1" applyBorder="1" applyAlignment="1">
      <alignment vertical="center"/>
    </xf>
    <xf numFmtId="0" fontId="6" fillId="7" borderId="102" xfId="15" applyFont="1" applyFill="1" applyBorder="1" applyAlignment="1">
      <alignment vertical="center"/>
    </xf>
    <xf numFmtId="0" fontId="6" fillId="0" borderId="102" xfId="15" applyFont="1" applyBorder="1" applyAlignment="1">
      <alignment horizontal="center" vertical="center" shrinkToFit="1"/>
    </xf>
    <xf numFmtId="0" fontId="6" fillId="0" borderId="102" xfId="15" applyFont="1" applyBorder="1" applyAlignment="1">
      <alignment horizontal="center" vertical="center"/>
    </xf>
    <xf numFmtId="0" fontId="6" fillId="0" borderId="102" xfId="15" applyFont="1" applyBorder="1" applyAlignment="1">
      <alignment vertical="center" shrinkToFit="1"/>
    </xf>
    <xf numFmtId="181" fontId="6" fillId="0" borderId="102" xfId="15" applyNumberFormat="1" applyFont="1" applyBorder="1" applyAlignment="1">
      <alignment vertical="center"/>
    </xf>
    <xf numFmtId="0" fontId="6" fillId="0" borderId="103" xfId="15" applyFont="1" applyBorder="1" applyAlignment="1">
      <alignment vertical="center"/>
    </xf>
    <xf numFmtId="0" fontId="6" fillId="0" borderId="104" xfId="15" applyFont="1" applyBorder="1" applyAlignment="1">
      <alignment vertical="center"/>
    </xf>
    <xf numFmtId="0" fontId="6" fillId="0" borderId="102" xfId="15" applyFont="1" applyBorder="1" applyAlignment="1">
      <alignment vertical="center"/>
    </xf>
    <xf numFmtId="49" fontId="6" fillId="0" borderId="102" xfId="15" applyNumberFormat="1" applyFont="1" applyBorder="1" applyAlignment="1">
      <alignment horizontal="center" vertical="center"/>
    </xf>
    <xf numFmtId="0" fontId="6" fillId="0" borderId="0" xfId="15" applyFont="1" applyAlignment="1">
      <alignment vertical="center" wrapText="1"/>
    </xf>
    <xf numFmtId="0" fontId="6" fillId="0" borderId="0" xfId="15" applyFont="1" applyAlignment="1">
      <alignment horizontal="center" vertical="center"/>
    </xf>
    <xf numFmtId="0" fontId="13" fillId="6" borderId="13" xfId="15" applyFont="1" applyFill="1" applyBorder="1" applyAlignment="1">
      <alignment horizontal="right" vertical="center"/>
    </xf>
    <xf numFmtId="0" fontId="13" fillId="6" borderId="15" xfId="15" applyFont="1" applyFill="1" applyBorder="1" applyAlignment="1">
      <alignment horizontal="right" vertical="center"/>
    </xf>
    <xf numFmtId="0" fontId="13" fillId="8" borderId="102" xfId="15" applyFont="1" applyFill="1" applyBorder="1" applyAlignment="1">
      <alignment horizontal="center" vertical="center"/>
    </xf>
    <xf numFmtId="0" fontId="6" fillId="0" borderId="0" xfId="15" applyFont="1" applyAlignment="1">
      <alignment vertical="top" wrapText="1"/>
    </xf>
    <xf numFmtId="0" fontId="22" fillId="0" borderId="0" xfId="16" applyFont="1" applyAlignment="1">
      <alignment vertical="center"/>
    </xf>
    <xf numFmtId="0" fontId="22" fillId="0" borderId="0" xfId="16" applyFont="1" applyAlignment="1">
      <alignment horizontal="center" vertical="center"/>
    </xf>
    <xf numFmtId="0" fontId="6" fillId="0" borderId="0" xfId="16" applyFont="1" applyAlignment="1">
      <alignment vertical="center"/>
    </xf>
    <xf numFmtId="0" fontId="6" fillId="0" borderId="0" xfId="16" applyFont="1"/>
    <xf numFmtId="0" fontId="13" fillId="6" borderId="102" xfId="16" applyFont="1" applyFill="1" applyBorder="1" applyAlignment="1">
      <alignment horizontal="center" vertical="center"/>
    </xf>
    <xf numFmtId="0" fontId="13" fillId="6" borderId="102" xfId="16" applyFont="1" applyFill="1" applyBorder="1" applyAlignment="1">
      <alignment horizontal="center" vertical="center" wrapText="1" shrinkToFit="1"/>
    </xf>
    <xf numFmtId="0" fontId="6" fillId="0" borderId="102" xfId="16" applyFont="1" applyBorder="1" applyAlignment="1">
      <alignment horizontal="center" vertical="center" shrinkToFit="1"/>
    </xf>
    <xf numFmtId="0" fontId="6" fillId="0" borderId="102" xfId="16" applyFont="1" applyBorder="1" applyAlignment="1">
      <alignment horizontal="center" vertical="center"/>
    </xf>
    <xf numFmtId="0" fontId="6" fillId="0" borderId="102" xfId="16" applyFont="1" applyBorder="1" applyAlignment="1">
      <alignment horizontal="left" vertical="center" shrinkToFit="1"/>
    </xf>
    <xf numFmtId="181" fontId="6" fillId="0" borderId="102" xfId="16" applyNumberFormat="1" applyFont="1" applyBorder="1" applyAlignment="1">
      <alignment vertical="center"/>
    </xf>
    <xf numFmtId="56" fontId="6" fillId="0" borderId="102" xfId="16" applyNumberFormat="1" applyFont="1" applyBorder="1" applyAlignment="1">
      <alignment horizontal="center" vertical="center"/>
    </xf>
    <xf numFmtId="49" fontId="6" fillId="0" borderId="102" xfId="16" applyNumberFormat="1" applyFont="1" applyBorder="1" applyAlignment="1">
      <alignment horizontal="center" vertical="center"/>
    </xf>
    <xf numFmtId="0" fontId="6" fillId="0" borderId="0" xfId="16" applyFont="1" applyAlignment="1">
      <alignment vertical="center" wrapText="1"/>
    </xf>
    <xf numFmtId="0" fontId="6" fillId="0" borderId="0" xfId="16" applyFont="1" applyAlignment="1">
      <alignment horizontal="center" vertical="center"/>
    </xf>
    <xf numFmtId="0" fontId="13" fillId="0" borderId="0" xfId="16" applyFont="1" applyAlignment="1">
      <alignment horizontal="right" vertical="center"/>
    </xf>
    <xf numFmtId="0" fontId="13" fillId="6" borderId="102" xfId="16" applyFont="1" applyFill="1" applyBorder="1" applyAlignment="1">
      <alignment horizontal="right" vertical="center"/>
    </xf>
    <xf numFmtId="0" fontId="22" fillId="0" borderId="0" xfId="17" applyFont="1" applyAlignment="1">
      <alignment vertical="center"/>
    </xf>
    <xf numFmtId="0" fontId="22" fillId="0" borderId="0" xfId="17" applyFont="1" applyAlignment="1">
      <alignment horizontal="center" vertical="center"/>
    </xf>
    <xf numFmtId="0" fontId="6" fillId="0" borderId="0" xfId="17" applyFont="1" applyAlignment="1">
      <alignment vertical="center"/>
    </xf>
    <xf numFmtId="0" fontId="6" fillId="0" borderId="0" xfId="17" applyFont="1"/>
    <xf numFmtId="0" fontId="13" fillId="6" borderId="102" xfId="17" applyFont="1" applyFill="1" applyBorder="1" applyAlignment="1">
      <alignment horizontal="center" vertical="center"/>
    </xf>
    <xf numFmtId="0" fontId="13" fillId="6" borderId="102" xfId="17" applyFont="1" applyFill="1" applyBorder="1" applyAlignment="1">
      <alignment horizontal="center" vertical="center" wrapText="1" shrinkToFit="1"/>
    </xf>
    <xf numFmtId="0" fontId="6" fillId="7" borderId="102" xfId="17" applyFont="1" applyFill="1" applyBorder="1" applyAlignment="1">
      <alignment horizontal="center" vertical="center"/>
    </xf>
    <xf numFmtId="14" fontId="6" fillId="7" borderId="102" xfId="17" applyNumberFormat="1" applyFont="1" applyFill="1" applyBorder="1" applyAlignment="1">
      <alignment horizontal="left" vertical="center"/>
    </xf>
    <xf numFmtId="181" fontId="6" fillId="7" borderId="102" xfId="17" applyNumberFormat="1" applyFont="1" applyFill="1" applyBorder="1" applyAlignment="1">
      <alignment vertical="center"/>
    </xf>
    <xf numFmtId="49" fontId="6" fillId="7" borderId="102" xfId="17" applyNumberFormat="1" applyFont="1" applyFill="1" applyBorder="1" applyAlignment="1">
      <alignment horizontal="center" vertical="center"/>
    </xf>
    <xf numFmtId="0" fontId="6" fillId="0" borderId="102" xfId="17" applyFont="1" applyBorder="1" applyAlignment="1">
      <alignment horizontal="center" vertical="center" shrinkToFit="1"/>
    </xf>
    <xf numFmtId="0" fontId="6" fillId="0" borderId="102" xfId="17" applyFont="1" applyBorder="1" applyAlignment="1">
      <alignment horizontal="center" vertical="center"/>
    </xf>
    <xf numFmtId="0" fontId="6" fillId="0" borderId="102" xfId="17" applyFont="1" applyBorder="1" applyAlignment="1">
      <alignment horizontal="left" vertical="center" shrinkToFit="1"/>
    </xf>
    <xf numFmtId="181" fontId="6" fillId="0" borderId="102" xfId="17" applyNumberFormat="1" applyFont="1" applyBorder="1" applyAlignment="1">
      <alignment vertical="center"/>
    </xf>
    <xf numFmtId="49" fontId="6" fillId="0" borderId="102" xfId="17" applyNumberFormat="1" applyFont="1" applyBorder="1" applyAlignment="1">
      <alignment horizontal="center" vertical="center"/>
    </xf>
    <xf numFmtId="0" fontId="6" fillId="0" borderId="0" xfId="17" applyFont="1" applyAlignment="1">
      <alignment vertical="center" wrapText="1"/>
    </xf>
    <xf numFmtId="0" fontId="6" fillId="0" borderId="0" xfId="17" applyFont="1" applyAlignment="1">
      <alignment horizontal="center" vertical="center"/>
    </xf>
    <xf numFmtId="0" fontId="13" fillId="0" borderId="0" xfId="17" applyFont="1" applyAlignment="1">
      <alignment horizontal="right" vertical="center"/>
    </xf>
    <xf numFmtId="0" fontId="13" fillId="6" borderId="102" xfId="17" applyFont="1" applyFill="1" applyBorder="1" applyAlignment="1">
      <alignment horizontal="right" vertical="center"/>
    </xf>
    <xf numFmtId="0" fontId="13" fillId="8" borderId="102" xfId="17" applyFont="1" applyFill="1" applyBorder="1" applyAlignment="1">
      <alignment horizontal="center" vertical="center"/>
    </xf>
    <xf numFmtId="0" fontId="6" fillId="0" borderId="0" xfId="17" applyFont="1" applyAlignment="1">
      <alignment vertical="top" wrapText="1"/>
    </xf>
    <xf numFmtId="0" fontId="22" fillId="0" borderId="0" xfId="18" applyFont="1" applyAlignment="1">
      <alignment vertical="center"/>
    </xf>
    <xf numFmtId="0" fontId="6" fillId="0" borderId="0" xfId="18" applyFont="1" applyAlignment="1">
      <alignment vertical="center"/>
    </xf>
    <xf numFmtId="0" fontId="13" fillId="5" borderId="10" xfId="18" applyFont="1" applyFill="1" applyBorder="1" applyAlignment="1">
      <alignment horizontal="center"/>
    </xf>
    <xf numFmtId="0" fontId="6" fillId="0" borderId="0" xfId="18" applyFont="1"/>
    <xf numFmtId="0" fontId="22" fillId="0" borderId="0" xfId="18" applyFont="1" applyAlignment="1">
      <alignment horizontal="center" vertical="center"/>
    </xf>
    <xf numFmtId="0" fontId="13" fillId="5" borderId="61" xfId="18" applyFont="1" applyFill="1" applyBorder="1" applyAlignment="1">
      <alignment horizontal="center" vertical="center"/>
    </xf>
    <xf numFmtId="0" fontId="13" fillId="6" borderId="102" xfId="18" applyFont="1" applyFill="1" applyBorder="1" applyAlignment="1">
      <alignment horizontal="center" vertical="center"/>
    </xf>
    <xf numFmtId="0" fontId="13" fillId="6" borderId="102" xfId="18" applyFont="1" applyFill="1" applyBorder="1" applyAlignment="1">
      <alignment horizontal="center" vertical="center" wrapText="1"/>
    </xf>
    <xf numFmtId="0" fontId="13" fillId="6" borderId="102" xfId="18" applyFont="1" applyFill="1" applyBorder="1" applyAlignment="1">
      <alignment horizontal="center" vertical="center" wrapText="1" shrinkToFit="1"/>
    </xf>
    <xf numFmtId="0" fontId="13" fillId="5" borderId="102" xfId="18" applyFont="1" applyFill="1" applyBorder="1" applyAlignment="1">
      <alignment horizontal="center" vertical="center" wrapText="1" shrinkToFit="1"/>
    </xf>
    <xf numFmtId="0" fontId="13" fillId="5" borderId="102" xfId="18" applyFont="1" applyFill="1" applyBorder="1" applyAlignment="1">
      <alignment horizontal="center" vertical="center" wrapText="1"/>
    </xf>
    <xf numFmtId="0" fontId="13" fillId="5" borderId="102" xfId="18" applyFont="1" applyFill="1" applyBorder="1" applyAlignment="1">
      <alignment horizontal="center" vertical="center"/>
    </xf>
    <xf numFmtId="0" fontId="24" fillId="5" borderId="102" xfId="18" applyFont="1" applyFill="1" applyBorder="1" applyAlignment="1">
      <alignment horizontal="center" vertical="center" wrapText="1" shrinkToFit="1"/>
    </xf>
    <xf numFmtId="0" fontId="6" fillId="7" borderId="102" xfId="18" applyFont="1" applyFill="1" applyBorder="1" applyAlignment="1">
      <alignment horizontal="center" vertical="center"/>
    </xf>
    <xf numFmtId="14" fontId="6" fillId="7" borderId="102" xfId="18" applyNumberFormat="1" applyFont="1" applyFill="1" applyBorder="1" applyAlignment="1">
      <alignment vertical="center" wrapText="1"/>
    </xf>
    <xf numFmtId="14" fontId="6" fillId="7" borderId="102" xfId="18" applyNumberFormat="1" applyFont="1" applyFill="1" applyBorder="1" applyAlignment="1">
      <alignment horizontal="left" vertical="center" wrapText="1"/>
    </xf>
    <xf numFmtId="181" fontId="6" fillId="7" borderId="102" xfId="18" applyNumberFormat="1" applyFont="1" applyFill="1" applyBorder="1" applyAlignment="1">
      <alignment vertical="center"/>
    </xf>
    <xf numFmtId="0" fontId="6" fillId="7" borderId="103" xfId="18" applyFont="1" applyFill="1" applyBorder="1" applyAlignment="1">
      <alignment vertical="center"/>
    </xf>
    <xf numFmtId="0" fontId="6" fillId="7" borderId="104" xfId="18" applyFont="1" applyFill="1" applyBorder="1" applyAlignment="1">
      <alignment vertical="center"/>
    </xf>
    <xf numFmtId="0" fontId="6" fillId="7" borderId="102" xfId="18" applyFont="1" applyFill="1" applyBorder="1" applyAlignment="1">
      <alignment vertical="center"/>
    </xf>
    <xf numFmtId="14" fontId="6" fillId="7" borderId="102" xfId="18" applyNumberFormat="1" applyFont="1" applyFill="1" applyBorder="1" applyAlignment="1">
      <alignment horizontal="center" vertical="center"/>
    </xf>
    <xf numFmtId="0" fontId="6" fillId="0" borderId="102" xfId="18" applyFont="1" applyBorder="1" applyAlignment="1">
      <alignment horizontal="center" vertical="center" shrinkToFit="1"/>
    </xf>
    <xf numFmtId="0" fontId="6" fillId="0" borderId="102" xfId="18" applyFont="1" applyBorder="1" applyAlignment="1">
      <alignment horizontal="center" vertical="center"/>
    </xf>
    <xf numFmtId="0" fontId="28" fillId="0" borderId="102" xfId="18" applyFont="1" applyBorder="1" applyAlignment="1">
      <alignment vertical="center" wrapText="1" shrinkToFit="1"/>
    </xf>
    <xf numFmtId="181" fontId="6" fillId="0" borderId="102" xfId="18" applyNumberFormat="1" applyFont="1" applyBorder="1" applyAlignment="1">
      <alignment vertical="center"/>
    </xf>
    <xf numFmtId="0" fontId="6" fillId="0" borderId="103" xfId="18" applyFont="1" applyBorder="1" applyAlignment="1">
      <alignment vertical="center"/>
    </xf>
    <xf numFmtId="0" fontId="6" fillId="0" borderId="104" xfId="18" applyFont="1" applyBorder="1" applyAlignment="1">
      <alignment vertical="center"/>
    </xf>
    <xf numFmtId="0" fontId="6" fillId="0" borderId="102" xfId="18" applyFont="1" applyBorder="1" applyAlignment="1">
      <alignment vertical="center"/>
    </xf>
    <xf numFmtId="49" fontId="6" fillId="0" borderId="102" xfId="18" applyNumberFormat="1" applyFont="1" applyBorder="1" applyAlignment="1">
      <alignment horizontal="center" vertical="center"/>
    </xf>
    <xf numFmtId="0" fontId="6" fillId="0" borderId="102" xfId="18" applyFont="1" applyBorder="1" applyAlignment="1">
      <alignment vertical="center" wrapText="1" shrinkToFit="1"/>
    </xf>
    <xf numFmtId="0" fontId="6" fillId="0" borderId="0" xfId="18" applyFont="1" applyAlignment="1">
      <alignment vertical="center" wrapText="1"/>
    </xf>
    <xf numFmtId="0" fontId="6" fillId="0" borderId="0" xfId="18" applyFont="1" applyAlignment="1">
      <alignment horizontal="center" vertical="center"/>
    </xf>
    <xf numFmtId="0" fontId="13" fillId="6" borderId="13" xfId="18" applyFont="1" applyFill="1" applyBorder="1" applyAlignment="1">
      <alignment horizontal="right" vertical="center"/>
    </xf>
    <xf numFmtId="0" fontId="13" fillId="6" borderId="15" xfId="18" applyFont="1" applyFill="1" applyBorder="1" applyAlignment="1">
      <alignment horizontal="right" vertical="center"/>
    </xf>
    <xf numFmtId="0" fontId="13" fillId="8" borderId="102" xfId="18" applyFont="1" applyFill="1" applyBorder="1" applyAlignment="1">
      <alignment horizontal="center" vertical="center"/>
    </xf>
    <xf numFmtId="0" fontId="6" fillId="0" borderId="0" xfId="18" applyFont="1" applyAlignment="1">
      <alignment vertical="top" wrapText="1"/>
    </xf>
    <xf numFmtId="0" fontId="27" fillId="0" borderId="0" xfId="19" applyFont="1" applyAlignment="1">
      <alignment vertical="center"/>
    </xf>
    <xf numFmtId="0" fontId="6" fillId="0" borderId="0" xfId="19" applyFont="1" applyAlignment="1">
      <alignment vertical="center"/>
    </xf>
    <xf numFmtId="0" fontId="6" fillId="0" borderId="0" xfId="19" applyFont="1" applyAlignment="1">
      <alignment horizontal="center" vertical="center"/>
    </xf>
    <xf numFmtId="0" fontId="22" fillId="0" borderId="0" xfId="19" applyFont="1" applyAlignment="1">
      <alignment vertical="center"/>
    </xf>
    <xf numFmtId="0" fontId="22" fillId="0" borderId="0" xfId="19" applyFont="1" applyAlignment="1">
      <alignment horizontal="center" vertical="center"/>
    </xf>
    <xf numFmtId="0" fontId="13" fillId="6" borderId="102" xfId="19" applyFont="1" applyFill="1" applyBorder="1" applyAlignment="1">
      <alignment horizontal="center" vertical="center"/>
    </xf>
    <xf numFmtId="0" fontId="13" fillId="6" borderId="102" xfId="19" applyFont="1" applyFill="1" applyBorder="1" applyAlignment="1">
      <alignment horizontal="center" vertical="center" wrapText="1" shrinkToFit="1"/>
    </xf>
    <xf numFmtId="0" fontId="6" fillId="0" borderId="102" xfId="19" applyFont="1" applyBorder="1" applyAlignment="1">
      <alignment horizontal="center" vertical="center" shrinkToFit="1"/>
    </xf>
    <xf numFmtId="0" fontId="6" fillId="0" borderId="102" xfId="19" applyFont="1" applyBorder="1" applyAlignment="1">
      <alignment horizontal="center" vertical="center"/>
    </xf>
    <xf numFmtId="0" fontId="6" fillId="0" borderId="102" xfId="19" applyFont="1" applyBorder="1" applyAlignment="1">
      <alignment horizontal="left" vertical="center" shrinkToFit="1"/>
    </xf>
    <xf numFmtId="181" fontId="6" fillId="0" borderId="102" xfId="19" applyNumberFormat="1" applyFont="1" applyBorder="1" applyAlignment="1">
      <alignment vertical="center"/>
    </xf>
    <xf numFmtId="49" fontId="6" fillId="0" borderId="102" xfId="19" applyNumberFormat="1" applyFont="1" applyBorder="1" applyAlignment="1">
      <alignment horizontal="center" vertical="center"/>
    </xf>
    <xf numFmtId="0" fontId="6" fillId="0" borderId="0" xfId="19" applyFont="1" applyAlignment="1">
      <alignment vertical="center" wrapText="1"/>
    </xf>
    <xf numFmtId="0" fontId="13" fillId="8" borderId="102" xfId="19" applyFont="1" applyFill="1" applyBorder="1" applyAlignment="1">
      <alignment horizontal="center" vertical="center"/>
    </xf>
    <xf numFmtId="0" fontId="6" fillId="0" borderId="0" xfId="19" applyFont="1" applyAlignment="1">
      <alignment vertical="top" wrapText="1"/>
    </xf>
    <xf numFmtId="0" fontId="11" fillId="0" borderId="0" xfId="0" applyFont="1">
      <alignment vertical="center"/>
    </xf>
    <xf numFmtId="0" fontId="4" fillId="0" borderId="2" xfId="0" applyFont="1" applyBorder="1" applyAlignment="1" applyProtection="1">
      <alignment horizontal="center" vertical="center" wrapText="1"/>
      <protection locked="0"/>
    </xf>
    <xf numFmtId="0" fontId="4" fillId="0" borderId="0" xfId="1" applyFont="1" applyAlignment="1">
      <alignment horizontal="center" vertical="center"/>
    </xf>
    <xf numFmtId="0" fontId="4" fillId="0" borderId="0" xfId="1" applyFont="1" applyAlignment="1">
      <alignment horizontal="left" vertical="center" wrapText="1"/>
    </xf>
    <xf numFmtId="0" fontId="6" fillId="0" borderId="0" xfId="0" applyFont="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3" xfId="0" applyFont="1" applyBorder="1" applyAlignment="1">
      <alignment horizontal="center" vertical="center"/>
    </xf>
    <xf numFmtId="0" fontId="6" fillId="0" borderId="6" xfId="0" applyFont="1" applyBorder="1" applyAlignment="1">
      <alignment horizontal="center" vertical="center"/>
    </xf>
    <xf numFmtId="0" fontId="4" fillId="0" borderId="0" xfId="1" applyFont="1" applyAlignment="1">
      <alignment horizontal="right" vertical="center"/>
    </xf>
    <xf numFmtId="0" fontId="4" fillId="0" borderId="11" xfId="1" applyFont="1" applyBorder="1" applyAlignment="1">
      <alignment horizontal="center" vertical="center"/>
    </xf>
    <xf numFmtId="0" fontId="4" fillId="0" borderId="12" xfId="1" applyFont="1" applyBorder="1" applyAlignment="1">
      <alignment vertical="center"/>
    </xf>
    <xf numFmtId="0" fontId="4" fillId="0" borderId="25" xfId="1" applyFont="1" applyBorder="1" applyAlignment="1">
      <alignment horizontal="left" vertical="center" wrapText="1"/>
    </xf>
    <xf numFmtId="0" fontId="4" fillId="0" borderId="25" xfId="1" applyFont="1" applyBorder="1" applyAlignment="1">
      <alignment horizontal="left" vertical="top"/>
    </xf>
    <xf numFmtId="0" fontId="4" fillId="0" borderId="28" xfId="1" applyFont="1" applyBorder="1" applyAlignment="1">
      <alignment horizontal="left" vertical="top"/>
    </xf>
    <xf numFmtId="0" fontId="4" fillId="0" borderId="28" xfId="1" applyFont="1" applyBorder="1" applyAlignment="1">
      <alignment horizontal="left" vertical="center" wrapText="1"/>
    </xf>
    <xf numFmtId="0" fontId="4" fillId="0" borderId="2" xfId="1" applyFont="1" applyBorder="1" applyAlignment="1">
      <alignment horizontal="left" vertical="top" wrapText="1"/>
    </xf>
    <xf numFmtId="0" fontId="4" fillId="0" borderId="69" xfId="1" applyFont="1" applyBorder="1" applyAlignment="1">
      <alignment horizontal="center" vertical="center"/>
    </xf>
    <xf numFmtId="0" fontId="10" fillId="2" borderId="2" xfId="1" applyFont="1" applyFill="1" applyBorder="1" applyAlignment="1">
      <alignment horizontal="center" vertical="center"/>
    </xf>
    <xf numFmtId="0" fontId="6" fillId="0" borderId="0" xfId="0" applyFont="1" applyAlignment="1">
      <alignment horizontal="left" vertical="top"/>
    </xf>
    <xf numFmtId="0" fontId="4" fillId="0" borderId="2" xfId="1" applyFont="1" applyBorder="1" applyAlignment="1">
      <alignment horizontal="center" vertical="center"/>
    </xf>
    <xf numFmtId="0" fontId="4" fillId="0" borderId="0" xfId="1" applyFont="1" applyAlignment="1">
      <alignment horizontal="left" vertical="top" wrapText="1"/>
    </xf>
    <xf numFmtId="0" fontId="4" fillId="0" borderId="0" xfId="1" applyFont="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27" fillId="0" borderId="0" xfId="5" applyFont="1" applyAlignment="1">
      <alignment horizontal="right" vertical="center"/>
    </xf>
    <xf numFmtId="0" fontId="18" fillId="0" borderId="2" xfId="2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49" fontId="4" fillId="0" borderId="2" xfId="0" applyNumberFormat="1" applyFont="1" applyBorder="1" applyAlignment="1" applyProtection="1">
      <alignment horizontal="left" vertical="center" wrapTex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24" xfId="0" applyFont="1" applyBorder="1" applyAlignment="1">
      <alignment horizontal="center" vertical="center"/>
    </xf>
    <xf numFmtId="0" fontId="6" fillId="0" borderId="123" xfId="0" applyFont="1" applyBorder="1" applyAlignment="1">
      <alignment horizontal="center" vertical="center"/>
    </xf>
    <xf numFmtId="0" fontId="6" fillId="0" borderId="2" xfId="0" applyFont="1" applyBorder="1" applyAlignment="1">
      <alignment horizontal="center" vertical="center" wrapText="1"/>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6"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3" borderId="70" xfId="0" applyFont="1" applyFill="1" applyBorder="1" applyAlignment="1">
      <alignment horizontal="left" vertical="center"/>
    </xf>
    <xf numFmtId="0" fontId="6" fillId="3" borderId="72" xfId="0" applyFont="1" applyFill="1" applyBorder="1" applyAlignment="1">
      <alignment horizontal="left" vertical="center"/>
    </xf>
    <xf numFmtId="0" fontId="6" fillId="3" borderId="71" xfId="0" applyFont="1" applyFill="1" applyBorder="1" applyAlignment="1">
      <alignment horizontal="left" vertical="center"/>
    </xf>
    <xf numFmtId="177" fontId="6" fillId="3" borderId="70" xfId="0" applyNumberFormat="1" applyFont="1" applyFill="1" applyBorder="1" applyAlignment="1">
      <alignment horizontal="center" vertical="center"/>
    </xf>
    <xf numFmtId="177" fontId="6" fillId="3" borderId="72" xfId="0" applyNumberFormat="1" applyFont="1" applyFill="1" applyBorder="1" applyAlignment="1">
      <alignment horizontal="center" vertical="center"/>
    </xf>
    <xf numFmtId="177" fontId="6" fillId="3" borderId="71"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177"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7" xfId="0" applyFont="1" applyFill="1" applyBorder="1" applyAlignment="1">
      <alignment horizontal="left" vertical="center"/>
    </xf>
    <xf numFmtId="0" fontId="6" fillId="3" borderId="69" xfId="0" applyFont="1" applyFill="1" applyBorder="1" applyAlignment="1">
      <alignment horizontal="left" vertical="center"/>
    </xf>
    <xf numFmtId="0" fontId="6" fillId="3" borderId="68" xfId="0" applyFont="1" applyFill="1" applyBorder="1" applyAlignment="1">
      <alignment horizontal="left" vertical="center"/>
    </xf>
    <xf numFmtId="177" fontId="6" fillId="3" borderId="67" xfId="0" applyNumberFormat="1" applyFont="1" applyFill="1" applyBorder="1" applyAlignment="1">
      <alignment horizontal="center" vertical="center"/>
    </xf>
    <xf numFmtId="177" fontId="6" fillId="3" borderId="69" xfId="0" applyNumberFormat="1" applyFont="1" applyFill="1" applyBorder="1" applyAlignment="1">
      <alignment horizontal="center" vertical="center"/>
    </xf>
    <xf numFmtId="177" fontId="6" fillId="3" borderId="68" xfId="0" applyNumberFormat="1" applyFont="1" applyFill="1" applyBorder="1" applyAlignment="1">
      <alignment horizontal="center" vertical="center"/>
    </xf>
    <xf numFmtId="0" fontId="4" fillId="3" borderId="63" xfId="1" applyFont="1" applyFill="1" applyBorder="1" applyAlignment="1">
      <alignment horizontal="left" vertical="top" wrapText="1"/>
    </xf>
    <xf numFmtId="0" fontId="4" fillId="3" borderId="0" xfId="1" applyFont="1" applyFill="1" applyAlignment="1">
      <alignment horizontal="left" vertical="top" wrapText="1"/>
    </xf>
    <xf numFmtId="0" fontId="4" fillId="3" borderId="64" xfId="1" applyFont="1" applyFill="1" applyBorder="1" applyAlignment="1">
      <alignment horizontal="left" vertical="top" wrapText="1"/>
    </xf>
    <xf numFmtId="0" fontId="4" fillId="3" borderId="65" xfId="1" applyFont="1" applyFill="1" applyBorder="1" applyAlignment="1">
      <alignment horizontal="left" vertical="top" wrapText="1"/>
    </xf>
    <xf numFmtId="0" fontId="4" fillId="3" borderId="1" xfId="1" applyFont="1" applyFill="1" applyBorder="1" applyAlignment="1">
      <alignment horizontal="left" vertical="top" wrapText="1"/>
    </xf>
    <xf numFmtId="0" fontId="4" fillId="3" borderId="66" xfId="1" applyFont="1" applyFill="1" applyBorder="1" applyAlignment="1">
      <alignment horizontal="left" vertical="top"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4" fillId="3" borderId="1" xfId="1" applyFont="1" applyFill="1" applyBorder="1" applyAlignment="1">
      <alignment horizontal="left" vertical="center" indent="1"/>
    </xf>
    <xf numFmtId="0" fontId="4" fillId="0" borderId="1" xfId="1" applyFont="1" applyBorder="1" applyAlignment="1">
      <alignment horizontal="center" vertical="center"/>
    </xf>
    <xf numFmtId="0" fontId="6" fillId="0" borderId="0" xfId="0"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left" vertical="center" wrapText="1"/>
    </xf>
    <xf numFmtId="0" fontId="6" fillId="0" borderId="0" xfId="0" applyFont="1" applyAlignment="1">
      <alignment horizontal="left" vertical="center"/>
    </xf>
    <xf numFmtId="0" fontId="4" fillId="0" borderId="2" xfId="1" applyFont="1" applyBorder="1" applyAlignment="1">
      <alignment horizontal="left" vertical="center"/>
    </xf>
    <xf numFmtId="0" fontId="10" fillId="2" borderId="2" xfId="1" applyFont="1" applyFill="1" applyBorder="1" applyAlignment="1">
      <alignment horizontal="center" vertical="center"/>
    </xf>
    <xf numFmtId="0" fontId="4" fillId="0" borderId="2" xfId="1" applyFont="1" applyBorder="1" applyAlignment="1">
      <alignment horizontal="left" vertical="top" wrapText="1"/>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99" xfId="1" applyFont="1" applyBorder="1" applyAlignment="1">
      <alignment horizontal="center" vertical="center"/>
    </xf>
    <xf numFmtId="0" fontId="4" fillId="0" borderId="94" xfId="1" applyFont="1" applyBorder="1" applyAlignment="1">
      <alignment horizontal="center" vertical="center"/>
    </xf>
    <xf numFmtId="0" fontId="4" fillId="0" borderId="1" xfId="1" applyFont="1" applyBorder="1" applyAlignment="1">
      <alignment vertical="center"/>
    </xf>
    <xf numFmtId="0" fontId="4" fillId="0" borderId="86" xfId="1" applyFont="1" applyBorder="1" applyAlignment="1">
      <alignment vertical="center"/>
    </xf>
    <xf numFmtId="0" fontId="4" fillId="0" borderId="91" xfId="1" applyFont="1" applyBorder="1" applyAlignment="1">
      <alignment horizontal="center" vertical="center"/>
    </xf>
    <xf numFmtId="0" fontId="4" fillId="0" borderId="92" xfId="1" applyFont="1" applyBorder="1" applyAlignment="1">
      <alignment horizontal="center" vertical="center"/>
    </xf>
    <xf numFmtId="0" fontId="4" fillId="0" borderId="93" xfId="1" applyFont="1" applyBorder="1" applyAlignment="1">
      <alignment horizontal="center" vertical="center"/>
    </xf>
    <xf numFmtId="0" fontId="4" fillId="0" borderId="28" xfId="1" applyFont="1" applyBorder="1" applyAlignment="1">
      <alignment horizontal="left" vertical="center" wrapText="1"/>
    </xf>
    <xf numFmtId="0" fontId="4" fillId="0" borderId="98" xfId="1" applyFont="1" applyBorder="1" applyAlignment="1">
      <alignment horizontal="left" vertical="center" wrapText="1"/>
    </xf>
    <xf numFmtId="0" fontId="4" fillId="0" borderId="95" xfId="1" applyFont="1" applyBorder="1" applyAlignment="1">
      <alignment horizontal="left" vertical="center" wrapText="1"/>
    </xf>
    <xf numFmtId="0" fontId="4" fillId="0" borderId="97" xfId="1" applyFont="1" applyBorder="1" applyAlignment="1">
      <alignment horizontal="left" vertical="center" wrapText="1"/>
    </xf>
    <xf numFmtId="0" fontId="4" fillId="0" borderId="59" xfId="1" applyFont="1" applyBorder="1" applyAlignment="1">
      <alignment horizontal="left" vertical="center"/>
    </xf>
    <xf numFmtId="0" fontId="4" fillId="0" borderId="60" xfId="1" applyFont="1" applyBorder="1" applyAlignment="1">
      <alignment horizontal="left" vertical="center"/>
    </xf>
    <xf numFmtId="0" fontId="4" fillId="0" borderId="10" xfId="1" applyFont="1" applyBorder="1" applyAlignment="1">
      <alignment horizontal="center" vertical="center"/>
    </xf>
    <xf numFmtId="0" fontId="4" fillId="0" borderId="16" xfId="1" applyFont="1" applyBorder="1" applyAlignment="1">
      <alignment vertical="center"/>
    </xf>
    <xf numFmtId="0" fontId="4" fillId="0" borderId="24" xfId="1" applyFont="1" applyBorder="1" applyAlignment="1">
      <alignment horizontal="center" vertical="center" textRotation="255"/>
    </xf>
    <xf numFmtId="0" fontId="4" fillId="0" borderId="32" xfId="1" applyFont="1" applyBorder="1" applyAlignment="1">
      <alignment horizontal="center" vertical="center" textRotation="255"/>
    </xf>
    <xf numFmtId="0" fontId="4" fillId="0" borderId="86" xfId="1" applyFont="1" applyBorder="1" applyAlignment="1">
      <alignment horizontal="center" vertical="center" textRotation="255"/>
    </xf>
    <xf numFmtId="0" fontId="4" fillId="0" borderId="92" xfId="1" applyFont="1" applyBorder="1" applyAlignment="1">
      <alignment horizontal="left" vertical="center"/>
    </xf>
    <xf numFmtId="0" fontId="4" fillId="0" borderId="93" xfId="1" applyFont="1" applyBorder="1" applyAlignment="1">
      <alignment horizontal="left" vertical="center"/>
    </xf>
    <xf numFmtId="0" fontId="4" fillId="0" borderId="50" xfId="1" applyFont="1" applyBorder="1" applyAlignment="1">
      <alignment horizontal="left" vertical="center"/>
    </xf>
    <xf numFmtId="0" fontId="4" fillId="0" borderId="96" xfId="1" applyFont="1" applyBorder="1" applyAlignment="1">
      <alignment horizontal="left" vertical="center"/>
    </xf>
    <xf numFmtId="0" fontId="4" fillId="0" borderId="97" xfId="1" applyFont="1" applyBorder="1" applyAlignment="1">
      <alignment horizontal="left" vertical="center"/>
    </xf>
    <xf numFmtId="0" fontId="4" fillId="0" borderId="10" xfId="1" applyFont="1" applyBorder="1" applyAlignment="1">
      <alignment horizontal="center" vertical="center" wrapText="1"/>
    </xf>
    <xf numFmtId="0" fontId="4" fillId="0" borderId="30" xfId="1" applyFont="1" applyBorder="1" applyAlignment="1">
      <alignment horizontal="center" vertical="center"/>
    </xf>
    <xf numFmtId="0" fontId="4" fillId="0" borderId="61"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59" xfId="1" applyFont="1" applyBorder="1" applyAlignment="1">
      <alignment horizontal="left" vertical="center" wrapText="1"/>
    </xf>
    <xf numFmtId="0" fontId="4" fillId="0" borderId="50" xfId="1" applyFont="1" applyBorder="1" applyAlignment="1">
      <alignment horizontal="left" vertical="center" wrapText="1"/>
    </xf>
    <xf numFmtId="0" fontId="4" fillId="0" borderId="60" xfId="1" applyFont="1" applyBorder="1" applyAlignment="1">
      <alignment horizontal="left" vertical="center" wrapText="1"/>
    </xf>
    <xf numFmtId="0" fontId="4" fillId="0" borderId="37" xfId="1" applyFont="1" applyBorder="1" applyAlignment="1">
      <alignment horizontal="center" vertical="center"/>
    </xf>
    <xf numFmtId="0" fontId="4" fillId="0" borderId="52" xfId="1" applyFont="1" applyBorder="1" applyAlignment="1">
      <alignment horizontal="left" vertical="center" wrapText="1"/>
    </xf>
    <xf numFmtId="0" fontId="4" fillId="0" borderId="57" xfId="1" applyFont="1" applyBorder="1" applyAlignment="1">
      <alignment horizontal="left" vertical="center" wrapText="1"/>
    </xf>
    <xf numFmtId="0" fontId="4" fillId="0" borderId="49" xfId="1" applyFont="1" applyBorder="1" applyAlignment="1">
      <alignment horizontal="left" vertical="center" wrapText="1"/>
    </xf>
    <xf numFmtId="0" fontId="4" fillId="0" borderId="58" xfId="1" applyFont="1" applyBorder="1" applyAlignment="1">
      <alignment horizontal="left" vertical="center" wrapText="1"/>
    </xf>
    <xf numFmtId="0" fontId="4" fillId="0" borderId="25" xfId="1" applyFont="1" applyBorder="1" applyAlignment="1">
      <alignment horizontal="right" vertical="top"/>
    </xf>
    <xf numFmtId="0" fontId="4" fillId="0" borderId="28" xfId="1" applyFont="1" applyBorder="1" applyAlignment="1">
      <alignment horizontal="right" vertical="top"/>
    </xf>
    <xf numFmtId="0" fontId="4" fillId="0" borderId="25" xfId="1" applyFont="1" applyBorder="1" applyAlignment="1">
      <alignment horizontal="left" vertical="top"/>
    </xf>
    <xf numFmtId="0" fontId="4" fillId="0" borderId="28" xfId="1" applyFont="1" applyBorder="1" applyAlignment="1">
      <alignment horizontal="left" vertical="top"/>
    </xf>
    <xf numFmtId="0" fontId="4" fillId="0" borderId="30" xfId="1" applyFont="1" applyBorder="1" applyAlignment="1">
      <alignment horizontal="center" vertical="center" textRotation="255"/>
    </xf>
    <xf numFmtId="0" fontId="4" fillId="0" borderId="31" xfId="1" applyFont="1" applyBorder="1" applyAlignment="1">
      <alignment horizontal="center" vertical="center" textRotation="255"/>
    </xf>
    <xf numFmtId="0" fontId="4" fillId="0" borderId="38" xfId="1" applyFont="1" applyBorder="1" applyAlignment="1">
      <alignment horizontal="center" vertical="center" textRotation="255"/>
    </xf>
    <xf numFmtId="0" fontId="4" fillId="0" borderId="11" xfId="1" applyFont="1" applyBorder="1" applyAlignment="1">
      <alignment horizontal="center" vertical="center"/>
    </xf>
    <xf numFmtId="0" fontId="4" fillId="0" borderId="12"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8" xfId="1" applyFont="1" applyBorder="1" applyAlignment="1">
      <alignment vertical="center"/>
    </xf>
    <xf numFmtId="0" fontId="4" fillId="0" borderId="39" xfId="1" applyFont="1" applyBorder="1" applyAlignment="1">
      <alignment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right" vertical="center"/>
    </xf>
    <xf numFmtId="0" fontId="4" fillId="0" borderId="7"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vertical="center"/>
    </xf>
    <xf numFmtId="0" fontId="4" fillId="0" borderId="22" xfId="1" applyFont="1" applyBorder="1" applyAlignment="1">
      <alignment horizontal="center" vertical="center" textRotation="255"/>
    </xf>
    <xf numFmtId="0" fontId="4" fillId="0" borderId="37" xfId="1" applyFont="1" applyBorder="1" applyAlignment="1">
      <alignment horizontal="center" vertical="center" textRotation="255"/>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3" xfId="1" applyFont="1" applyBorder="1" applyAlignment="1">
      <alignment horizontal="center" vertical="center"/>
    </xf>
    <xf numFmtId="0" fontId="4" fillId="0" borderId="14" xfId="1" applyFont="1" applyBorder="1" applyAlignment="1">
      <alignment vertical="center"/>
    </xf>
    <xf numFmtId="0" fontId="4" fillId="0" borderId="15" xfId="1" applyFont="1" applyBorder="1" applyAlignment="1">
      <alignment vertical="center"/>
    </xf>
    <xf numFmtId="38" fontId="4" fillId="0" borderId="10" xfId="1" applyNumberFormat="1" applyFont="1" applyBorder="1" applyAlignment="1">
      <alignment horizontal="center" vertical="center"/>
    </xf>
    <xf numFmtId="0" fontId="4" fillId="0" borderId="25" xfId="1" applyFont="1" applyBorder="1" applyAlignment="1">
      <alignment horizontal="left"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6" fillId="0" borderId="73" xfId="0" applyFont="1" applyBorder="1" applyAlignment="1">
      <alignment horizontal="left" vertical="top"/>
    </xf>
    <xf numFmtId="0" fontId="6" fillId="0" borderId="62" xfId="0" applyFont="1" applyBorder="1" applyAlignment="1">
      <alignment horizontal="left" vertical="top"/>
    </xf>
    <xf numFmtId="0" fontId="6" fillId="0" borderId="6" xfId="0" applyFont="1" applyBorder="1" applyAlignment="1">
      <alignment horizontal="left" vertical="top"/>
    </xf>
    <xf numFmtId="0" fontId="6" fillId="0" borderId="63" xfId="0" applyFont="1" applyBorder="1" applyAlignment="1">
      <alignment horizontal="left" vertical="top"/>
    </xf>
    <xf numFmtId="0" fontId="6" fillId="0" borderId="0" xfId="0" applyFont="1" applyAlignment="1">
      <alignment horizontal="left" vertical="top"/>
    </xf>
    <xf numFmtId="0" fontId="6" fillId="0" borderId="64" xfId="0" applyFont="1" applyBorder="1" applyAlignment="1">
      <alignment horizontal="left" vertical="top"/>
    </xf>
    <xf numFmtId="0" fontId="6" fillId="0" borderId="65" xfId="0" applyFont="1" applyBorder="1" applyAlignment="1">
      <alignment horizontal="left" vertical="top"/>
    </xf>
    <xf numFmtId="0" fontId="6" fillId="0" borderId="1" xfId="0" applyFont="1" applyBorder="1" applyAlignment="1">
      <alignment horizontal="left" vertical="top"/>
    </xf>
    <xf numFmtId="0" fontId="6" fillId="0" borderId="66" xfId="0" applyFont="1" applyBorder="1" applyAlignment="1">
      <alignment horizontal="left" vertical="top"/>
    </xf>
    <xf numFmtId="0" fontId="12" fillId="0" borderId="0" xfId="1" applyFont="1" applyAlignment="1">
      <alignment horizontal="center" vertical="center"/>
    </xf>
    <xf numFmtId="0" fontId="6" fillId="0" borderId="1" xfId="0" applyFont="1" applyBorder="1" applyAlignment="1">
      <alignment horizontal="right" vertical="center"/>
    </xf>
    <xf numFmtId="0" fontId="4" fillId="0" borderId="2" xfId="1" applyFont="1" applyBorder="1" applyAlignment="1">
      <alignment horizontal="center" vertical="center"/>
    </xf>
    <xf numFmtId="0" fontId="6" fillId="0" borderId="74" xfId="0" applyFont="1" applyBorder="1" applyAlignment="1">
      <alignment horizontal="left" vertical="top"/>
    </xf>
    <xf numFmtId="0" fontId="6" fillId="0" borderId="75" xfId="0" applyFont="1" applyBorder="1" applyAlignment="1">
      <alignment horizontal="left" vertical="top"/>
    </xf>
    <xf numFmtId="0" fontId="6" fillId="0" borderId="76" xfId="0" applyFont="1" applyBorder="1" applyAlignment="1">
      <alignment horizontal="left" vertical="top"/>
    </xf>
    <xf numFmtId="0" fontId="6" fillId="0" borderId="77" xfId="0" applyFont="1" applyBorder="1" applyAlignment="1">
      <alignment horizontal="left" vertical="top"/>
    </xf>
    <xf numFmtId="0" fontId="6" fillId="0" borderId="78" xfId="0" applyFont="1" applyBorder="1" applyAlignment="1">
      <alignment horizontal="left" vertical="top"/>
    </xf>
    <xf numFmtId="0" fontId="6" fillId="0" borderId="79" xfId="0" applyFont="1" applyBorder="1" applyAlignment="1">
      <alignment horizontal="left" vertical="top"/>
    </xf>
    <xf numFmtId="0" fontId="6" fillId="0" borderId="80" xfId="0" applyFont="1" applyBorder="1" applyAlignment="1">
      <alignment horizontal="left" vertical="top"/>
    </xf>
    <xf numFmtId="0" fontId="6" fillId="0" borderId="81" xfId="0" applyFont="1" applyBorder="1" applyAlignment="1">
      <alignment horizontal="left" vertical="top"/>
    </xf>
    <xf numFmtId="0" fontId="6" fillId="0" borderId="82" xfId="0" applyFont="1" applyBorder="1" applyAlignment="1">
      <alignment horizontal="left" vertical="top"/>
    </xf>
    <xf numFmtId="0" fontId="6" fillId="0" borderId="83" xfId="0" applyFont="1" applyBorder="1" applyAlignment="1">
      <alignment horizontal="left" vertical="top"/>
    </xf>
    <xf numFmtId="0" fontId="6" fillId="0" borderId="84" xfId="0" applyFont="1" applyBorder="1" applyAlignment="1">
      <alignment horizontal="left" vertical="top"/>
    </xf>
    <xf numFmtId="0" fontId="6" fillId="0" borderId="85" xfId="0" applyFont="1" applyBorder="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top"/>
    </xf>
    <xf numFmtId="0" fontId="6" fillId="3" borderId="112"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13" xfId="0" applyFont="1" applyFill="1" applyBorder="1" applyAlignment="1">
      <alignment horizontal="left" vertical="center" indent="1"/>
    </xf>
    <xf numFmtId="0" fontId="6" fillId="3" borderId="114" xfId="0" applyFont="1" applyFill="1" applyBorder="1" applyAlignment="1">
      <alignment horizontal="left" vertical="center" indent="1"/>
    </xf>
    <xf numFmtId="0" fontId="6" fillId="0" borderId="113" xfId="0" applyFont="1" applyBorder="1" applyAlignment="1">
      <alignment horizontal="left" vertical="center"/>
    </xf>
    <xf numFmtId="0" fontId="6" fillId="0" borderId="114" xfId="0" applyFont="1" applyBorder="1" applyAlignment="1">
      <alignment horizontal="left"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0" xfId="0" applyFont="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3" fillId="5" borderId="13" xfId="4" applyFont="1" applyFill="1" applyBorder="1" applyAlignment="1">
      <alignment horizontal="center" vertical="center"/>
    </xf>
    <xf numFmtId="0" fontId="4" fillId="0" borderId="15" xfId="4" applyFont="1" applyBorder="1" applyAlignment="1">
      <alignment vertical="center"/>
    </xf>
    <xf numFmtId="0" fontId="13" fillId="6" borderId="13" xfId="4" applyFont="1" applyFill="1" applyBorder="1" applyAlignment="1">
      <alignment horizontal="center" vertical="center"/>
    </xf>
    <xf numFmtId="0" fontId="27" fillId="0" borderId="13" xfId="5" applyFont="1" applyBorder="1" applyAlignment="1">
      <alignment horizontal="left" vertical="center"/>
    </xf>
    <xf numFmtId="0" fontId="27" fillId="0" borderId="15" xfId="5" applyFont="1" applyBorder="1" applyAlignment="1">
      <alignment horizontal="left" vertical="center"/>
    </xf>
    <xf numFmtId="0" fontId="27" fillId="0" borderId="0" xfId="5" applyFont="1" applyAlignment="1">
      <alignment horizontal="right" vertical="center"/>
    </xf>
    <xf numFmtId="0" fontId="6" fillId="0" borderId="0" xfId="5" applyFont="1" applyAlignment="1">
      <alignment vertical="center"/>
    </xf>
    <xf numFmtId="0" fontId="27" fillId="0" borderId="0" xfId="5" applyFont="1" applyAlignment="1">
      <alignment horizontal="center" vertical="center"/>
    </xf>
    <xf numFmtId="49" fontId="27" fillId="0" borderId="105" xfId="5" applyNumberFormat="1" applyFont="1" applyBorder="1" applyAlignment="1">
      <alignment horizontal="left" vertical="center"/>
    </xf>
    <xf numFmtId="0" fontId="4" fillId="0" borderId="105" xfId="5" applyFont="1" applyBorder="1" applyAlignment="1">
      <alignment vertical="center"/>
    </xf>
    <xf numFmtId="0" fontId="27" fillId="0" borderId="10" xfId="5" applyFont="1" applyBorder="1" applyAlignment="1">
      <alignment horizontal="center" vertical="center" wrapText="1"/>
    </xf>
    <xf numFmtId="0" fontId="4" fillId="0" borderId="30" xfId="5" applyFont="1" applyBorder="1" applyAlignment="1">
      <alignment vertical="center"/>
    </xf>
    <xf numFmtId="0" fontId="4" fillId="0" borderId="61" xfId="5" applyFont="1" applyBorder="1" applyAlignment="1">
      <alignment vertical="center"/>
    </xf>
    <xf numFmtId="0" fontId="27" fillId="0" borderId="10" xfId="5" applyFont="1" applyBorder="1" applyAlignment="1">
      <alignment horizontal="left" vertical="center"/>
    </xf>
    <xf numFmtId="0" fontId="27" fillId="0" borderId="10" xfId="5" applyFont="1" applyBorder="1" applyAlignment="1">
      <alignment horizontal="center" vertical="center" textRotation="255"/>
    </xf>
    <xf numFmtId="0" fontId="27" fillId="0" borderId="30" xfId="5" applyFont="1" applyBorder="1" applyAlignment="1">
      <alignment horizontal="center" vertical="center" textRotation="255"/>
    </xf>
    <xf numFmtId="0" fontId="27" fillId="0" borderId="61" xfId="5" applyFont="1" applyBorder="1" applyAlignment="1">
      <alignment horizontal="center" vertical="center" textRotation="255"/>
    </xf>
    <xf numFmtId="0" fontId="27" fillId="0" borderId="20" xfId="5" applyFont="1" applyBorder="1" applyAlignment="1">
      <alignment horizontal="left" vertical="center"/>
    </xf>
    <xf numFmtId="0" fontId="27" fillId="0" borderId="21" xfId="5" applyFont="1" applyBorder="1" applyAlignment="1">
      <alignment horizontal="left" vertical="center"/>
    </xf>
    <xf numFmtId="0" fontId="27" fillId="0" borderId="106" xfId="5" applyFont="1" applyBorder="1" applyAlignment="1">
      <alignment horizontal="right" vertical="center"/>
    </xf>
    <xf numFmtId="0" fontId="27" fillId="0" borderId="107" xfId="5" applyFont="1" applyBorder="1" applyAlignment="1">
      <alignment horizontal="right" vertical="center"/>
    </xf>
    <xf numFmtId="0" fontId="27" fillId="0" borderId="108" xfId="5" applyFont="1" applyBorder="1" applyAlignment="1">
      <alignment horizontal="right" vertical="center"/>
    </xf>
    <xf numFmtId="0" fontId="27" fillId="0" borderId="14" xfId="5" applyFont="1" applyBorder="1" applyAlignment="1">
      <alignment horizontal="left" vertical="center"/>
    </xf>
    <xf numFmtId="0" fontId="27" fillId="0" borderId="109" xfId="5" applyFont="1" applyBorder="1" applyAlignment="1">
      <alignment horizontal="left" vertical="center"/>
    </xf>
    <xf numFmtId="0" fontId="22" fillId="0" borderId="0" xfId="6" applyFont="1" applyAlignment="1">
      <alignment horizontal="right" vertical="center"/>
    </xf>
    <xf numFmtId="0" fontId="6" fillId="0" borderId="0" xfId="6" applyFont="1" applyAlignment="1">
      <alignment vertical="center"/>
    </xf>
    <xf numFmtId="0" fontId="13" fillId="6" borderId="13" xfId="6" applyFont="1" applyFill="1" applyBorder="1" applyAlignment="1">
      <alignment horizontal="center" vertical="center"/>
    </xf>
    <xf numFmtId="0" fontId="4" fillId="0" borderId="15" xfId="6" applyFont="1" applyBorder="1" applyAlignment="1">
      <alignment vertical="center"/>
    </xf>
    <xf numFmtId="0" fontId="28" fillId="0" borderId="13" xfId="6" applyFont="1" applyBorder="1" applyAlignment="1">
      <alignment horizontal="left" vertical="top" wrapText="1"/>
    </xf>
    <xf numFmtId="0" fontId="4" fillId="0" borderId="14" xfId="6" applyFont="1" applyBorder="1" applyAlignment="1">
      <alignment vertical="center"/>
    </xf>
    <xf numFmtId="0" fontId="6" fillId="0" borderId="0" xfId="6" applyFont="1" applyAlignment="1">
      <alignment horizontal="left" vertical="top" wrapText="1"/>
    </xf>
    <xf numFmtId="0" fontId="6" fillId="0" borderId="0" xfId="7" applyFont="1" applyAlignment="1">
      <alignment horizontal="center" vertical="center" wrapText="1"/>
    </xf>
    <xf numFmtId="0" fontId="6" fillId="0" borderId="0" xfId="7" applyFont="1" applyAlignment="1">
      <alignment vertical="center"/>
    </xf>
    <xf numFmtId="0" fontId="22" fillId="0" borderId="0" xfId="7" applyFont="1" applyAlignment="1">
      <alignment horizontal="right" vertical="center"/>
    </xf>
    <xf numFmtId="0" fontId="23" fillId="5" borderId="13" xfId="7" applyFont="1" applyFill="1" applyBorder="1" applyAlignment="1">
      <alignment horizontal="center" vertical="center"/>
    </xf>
    <xf numFmtId="0" fontId="4" fillId="0" borderId="15" xfId="7" applyFont="1" applyBorder="1" applyAlignment="1">
      <alignment vertical="center"/>
    </xf>
    <xf numFmtId="0" fontId="13" fillId="6" borderId="13" xfId="7" applyFont="1" applyFill="1" applyBorder="1" applyAlignment="1">
      <alignment horizontal="center" vertical="center"/>
    </xf>
    <xf numFmtId="0" fontId="28" fillId="0" borderId="13" xfId="7" applyFont="1" applyBorder="1" applyAlignment="1">
      <alignment horizontal="left" vertical="top" wrapText="1"/>
    </xf>
    <xf numFmtId="0" fontId="4" fillId="0" borderId="14" xfId="7" applyFont="1" applyBorder="1" applyAlignment="1">
      <alignment vertical="center"/>
    </xf>
    <xf numFmtId="0" fontId="22" fillId="0" borderId="0" xfId="8" applyFont="1" applyAlignment="1">
      <alignment horizontal="right" vertical="center"/>
    </xf>
    <xf numFmtId="0" fontId="6" fillId="0" borderId="0" xfId="8" applyFont="1" applyAlignment="1">
      <alignment vertical="center"/>
    </xf>
    <xf numFmtId="0" fontId="23" fillId="5" borderId="13" xfId="8" applyFont="1" applyFill="1" applyBorder="1" applyAlignment="1">
      <alignment horizontal="center" vertical="center"/>
    </xf>
    <xf numFmtId="0" fontId="4" fillId="0" borderId="15" xfId="8" applyFont="1" applyBorder="1" applyAlignment="1">
      <alignment vertical="center"/>
    </xf>
    <xf numFmtId="0" fontId="13" fillId="6" borderId="13" xfId="8" applyFont="1" applyFill="1" applyBorder="1" applyAlignment="1">
      <alignment horizontal="center" vertical="center"/>
    </xf>
    <xf numFmtId="0" fontId="28" fillId="0" borderId="13" xfId="8" applyFont="1" applyBorder="1" applyAlignment="1">
      <alignment horizontal="left" vertical="top" wrapText="1"/>
    </xf>
    <xf numFmtId="0" fontId="4" fillId="0" borderId="14" xfId="8" applyFont="1" applyBorder="1" applyAlignment="1">
      <alignment vertical="center"/>
    </xf>
    <xf numFmtId="0" fontId="6" fillId="0" borderId="0" xfId="8" applyFont="1" applyAlignment="1">
      <alignment horizontal="left" vertical="top" wrapText="1"/>
    </xf>
    <xf numFmtId="0" fontId="22" fillId="0" borderId="0" xfId="9" applyFont="1" applyAlignment="1">
      <alignment horizontal="right" vertical="center"/>
    </xf>
    <xf numFmtId="0" fontId="6" fillId="0" borderId="0" xfId="9" applyFont="1" applyAlignment="1">
      <alignment vertical="center"/>
    </xf>
    <xf numFmtId="0" fontId="13" fillId="6" borderId="13" xfId="9" applyFont="1" applyFill="1" applyBorder="1" applyAlignment="1">
      <alignment horizontal="center" vertical="center"/>
    </xf>
    <xf numFmtId="0" fontId="4" fillId="0" borderId="15" xfId="9" applyFont="1" applyBorder="1" applyAlignment="1">
      <alignment vertical="center"/>
    </xf>
    <xf numFmtId="0" fontId="6" fillId="0" borderId="13" xfId="9" applyFont="1" applyBorder="1" applyAlignment="1">
      <alignment horizontal="left" vertical="top" wrapText="1"/>
    </xf>
    <xf numFmtId="0" fontId="4" fillId="0" borderId="14" xfId="9" applyFont="1" applyBorder="1" applyAlignment="1">
      <alignment vertical="center"/>
    </xf>
    <xf numFmtId="0" fontId="6" fillId="0" borderId="0" xfId="9" applyFont="1" applyAlignment="1">
      <alignment horizontal="left" vertical="top" wrapText="1"/>
    </xf>
    <xf numFmtId="0" fontId="22" fillId="0" borderId="0" xfId="10" applyFont="1" applyAlignment="1">
      <alignment horizontal="right" vertical="center"/>
    </xf>
    <xf numFmtId="0" fontId="6" fillId="0" borderId="0" xfId="10" applyFont="1" applyAlignment="1">
      <alignment vertical="center"/>
    </xf>
    <xf numFmtId="0" fontId="13" fillId="6" borderId="13" xfId="10" applyFont="1" applyFill="1" applyBorder="1" applyAlignment="1">
      <alignment horizontal="center" vertical="center"/>
    </xf>
    <xf numFmtId="0" fontId="4" fillId="0" borderId="15" xfId="10" applyFont="1" applyBorder="1" applyAlignment="1">
      <alignment vertical="center"/>
    </xf>
    <xf numFmtId="0" fontId="28" fillId="0" borderId="13" xfId="10" applyFont="1" applyBorder="1" applyAlignment="1">
      <alignment horizontal="left" vertical="top" wrapText="1"/>
    </xf>
    <xf numFmtId="0" fontId="4" fillId="0" borderId="14" xfId="10" applyFont="1" applyBorder="1" applyAlignment="1">
      <alignment vertical="center"/>
    </xf>
    <xf numFmtId="0" fontId="6" fillId="0" borderId="0" xfId="10" applyFont="1" applyAlignment="1">
      <alignment horizontal="left" vertical="top" wrapText="1"/>
    </xf>
    <xf numFmtId="0" fontId="22" fillId="0" borderId="0" xfId="11" applyFont="1" applyAlignment="1">
      <alignment horizontal="right" vertical="center"/>
    </xf>
    <xf numFmtId="0" fontId="6" fillId="0" borderId="0" xfId="11" applyFont="1" applyAlignment="1">
      <alignment vertical="center"/>
    </xf>
    <xf numFmtId="0" fontId="13" fillId="6" borderId="13" xfId="11" applyFont="1" applyFill="1" applyBorder="1" applyAlignment="1">
      <alignment horizontal="center" vertical="center"/>
    </xf>
    <xf numFmtId="0" fontId="4" fillId="0" borderId="15" xfId="11" applyFont="1" applyBorder="1" applyAlignment="1">
      <alignment vertical="center"/>
    </xf>
    <xf numFmtId="0" fontId="6" fillId="0" borderId="13" xfId="11" applyFont="1" applyBorder="1" applyAlignment="1">
      <alignment horizontal="left" vertical="top"/>
    </xf>
    <xf numFmtId="0" fontId="4" fillId="0" borderId="14" xfId="11" applyFont="1" applyBorder="1" applyAlignment="1">
      <alignment vertical="center"/>
    </xf>
    <xf numFmtId="0" fontId="6" fillId="0" borderId="0" xfId="11" applyFont="1" applyAlignment="1">
      <alignment horizontal="left" vertical="top" wrapText="1"/>
    </xf>
    <xf numFmtId="0" fontId="22" fillId="0" borderId="0" xfId="12" applyFont="1" applyAlignment="1">
      <alignment horizontal="right" vertical="center"/>
    </xf>
    <xf numFmtId="0" fontId="6" fillId="0" borderId="0" xfId="12" applyFont="1" applyAlignment="1">
      <alignment vertical="center"/>
    </xf>
    <xf numFmtId="0" fontId="13" fillId="6" borderId="13" xfId="12" applyFont="1" applyFill="1" applyBorder="1" applyAlignment="1">
      <alignment horizontal="center" vertical="center"/>
    </xf>
    <xf numFmtId="0" fontId="4" fillId="0" borderId="15" xfId="12" applyFont="1" applyBorder="1" applyAlignment="1">
      <alignment vertical="center"/>
    </xf>
    <xf numFmtId="0" fontId="28" fillId="0" borderId="13" xfId="12" applyFont="1" applyBorder="1" applyAlignment="1">
      <alignment horizontal="left" vertical="top" wrapText="1"/>
    </xf>
    <xf numFmtId="0" fontId="4" fillId="0" borderId="14" xfId="12" applyFont="1" applyBorder="1" applyAlignment="1">
      <alignment vertical="center"/>
    </xf>
    <xf numFmtId="0" fontId="6" fillId="0" borderId="0" xfId="12" applyFont="1" applyAlignment="1">
      <alignment horizontal="left" vertical="top" wrapText="1"/>
    </xf>
    <xf numFmtId="0" fontId="22" fillId="0" borderId="0" xfId="13" applyFont="1" applyAlignment="1">
      <alignment horizontal="right" vertical="center"/>
    </xf>
    <xf numFmtId="0" fontId="6" fillId="0" borderId="0" xfId="13" applyFont="1" applyAlignment="1">
      <alignment vertical="center"/>
    </xf>
    <xf numFmtId="0" fontId="13" fillId="6" borderId="13" xfId="13" applyFont="1" applyFill="1" applyBorder="1" applyAlignment="1">
      <alignment horizontal="center" vertical="center"/>
    </xf>
    <xf numFmtId="0" fontId="4" fillId="0" borderId="15" xfId="13" applyFont="1" applyBorder="1" applyAlignment="1">
      <alignment vertical="center"/>
    </xf>
    <xf numFmtId="0" fontId="28" fillId="0" borderId="13" xfId="13" applyFont="1" applyBorder="1" applyAlignment="1">
      <alignment horizontal="left" vertical="top" wrapText="1"/>
    </xf>
    <xf numFmtId="0" fontId="4" fillId="0" borderId="14" xfId="13" applyFont="1" applyBorder="1" applyAlignment="1">
      <alignment vertical="center"/>
    </xf>
    <xf numFmtId="0" fontId="6" fillId="0" borderId="0" xfId="13" applyFont="1" applyAlignment="1">
      <alignment horizontal="left" vertical="top" wrapText="1"/>
    </xf>
    <xf numFmtId="0" fontId="22" fillId="0" borderId="0" xfId="14" applyFont="1" applyAlignment="1">
      <alignment horizontal="right" vertical="center"/>
    </xf>
    <xf numFmtId="0" fontId="6" fillId="0" borderId="0" xfId="14" applyFont="1" applyAlignment="1">
      <alignment vertical="center"/>
    </xf>
    <xf numFmtId="0" fontId="13" fillId="6" borderId="13" xfId="14" applyFont="1" applyFill="1" applyBorder="1" applyAlignment="1">
      <alignment horizontal="center" vertical="center"/>
    </xf>
    <xf numFmtId="0" fontId="4" fillId="0" borderId="15" xfId="14" applyFont="1" applyBorder="1" applyAlignment="1">
      <alignment vertical="center"/>
    </xf>
    <xf numFmtId="0" fontId="6" fillId="0" borderId="13" xfId="14" applyFont="1" applyBorder="1" applyAlignment="1">
      <alignment horizontal="left" vertical="top" wrapText="1"/>
    </xf>
    <xf numFmtId="0" fontId="4" fillId="0" borderId="14" xfId="14" applyFont="1" applyBorder="1" applyAlignment="1">
      <alignment vertical="center"/>
    </xf>
    <xf numFmtId="0" fontId="6" fillId="0" borderId="0" xfId="14" applyFont="1" applyAlignment="1">
      <alignment horizontal="left" vertical="top" wrapText="1"/>
    </xf>
    <xf numFmtId="0" fontId="22" fillId="0" borderId="0" xfId="15" applyFont="1" applyAlignment="1">
      <alignment horizontal="right" vertical="center"/>
    </xf>
    <xf numFmtId="0" fontId="6" fillId="0" borderId="0" xfId="15" applyFont="1" applyAlignment="1">
      <alignment vertical="center"/>
    </xf>
    <xf numFmtId="0" fontId="13" fillId="6" borderId="13" xfId="15" applyFont="1" applyFill="1" applyBorder="1" applyAlignment="1">
      <alignment horizontal="center" vertical="center"/>
    </xf>
    <xf numFmtId="0" fontId="4" fillId="0" borderId="15" xfId="15" applyFont="1" applyBorder="1" applyAlignment="1">
      <alignment vertical="center"/>
    </xf>
    <xf numFmtId="0" fontId="28" fillId="0" borderId="13" xfId="15" applyFont="1" applyBorder="1" applyAlignment="1">
      <alignment horizontal="left" vertical="top" wrapText="1"/>
    </xf>
    <xf numFmtId="0" fontId="4" fillId="0" borderId="14" xfId="15" applyFont="1" applyBorder="1" applyAlignment="1">
      <alignment vertical="center"/>
    </xf>
    <xf numFmtId="0" fontId="22" fillId="0" borderId="0" xfId="16" applyFont="1" applyAlignment="1">
      <alignment horizontal="right" vertical="center"/>
    </xf>
    <xf numFmtId="0" fontId="6" fillId="0" borderId="0" xfId="16" applyFont="1" applyAlignment="1">
      <alignment vertical="center"/>
    </xf>
    <xf numFmtId="0" fontId="13" fillId="9" borderId="13" xfId="16" applyFont="1" applyFill="1" applyBorder="1" applyAlignment="1">
      <alignment horizontal="left" vertical="center"/>
    </xf>
    <xf numFmtId="0" fontId="13" fillId="9" borderId="14" xfId="16" applyFont="1" applyFill="1" applyBorder="1" applyAlignment="1">
      <alignment horizontal="left" vertical="center"/>
    </xf>
    <xf numFmtId="0" fontId="13" fillId="9" borderId="15" xfId="16" applyFont="1" applyFill="1" applyBorder="1" applyAlignment="1">
      <alignment horizontal="left" vertical="center"/>
    </xf>
    <xf numFmtId="0" fontId="22" fillId="0" borderId="0" xfId="17" applyFont="1" applyAlignment="1">
      <alignment horizontal="right" vertical="center"/>
    </xf>
    <xf numFmtId="0" fontId="6" fillId="0" borderId="0" xfId="17" applyFont="1" applyAlignment="1">
      <alignment vertical="center"/>
    </xf>
    <xf numFmtId="0" fontId="28" fillId="0" borderId="13" xfId="17" applyFont="1" applyBorder="1" applyAlignment="1">
      <alignment horizontal="left" vertical="top" wrapText="1"/>
    </xf>
    <xf numFmtId="0" fontId="4" fillId="0" borderId="14" xfId="17" applyFont="1" applyBorder="1" applyAlignment="1">
      <alignment vertical="center"/>
    </xf>
    <xf numFmtId="0" fontId="4" fillId="0" borderId="15" xfId="17" applyFont="1" applyBorder="1" applyAlignment="1">
      <alignment vertical="center"/>
    </xf>
    <xf numFmtId="0" fontId="22" fillId="0" borderId="0" xfId="18" applyFont="1" applyAlignment="1">
      <alignment horizontal="right" vertical="center"/>
    </xf>
    <xf numFmtId="0" fontId="6" fillId="0" borderId="0" xfId="18" applyFont="1" applyAlignment="1">
      <alignment vertical="center"/>
    </xf>
    <xf numFmtId="0" fontId="13" fillId="6" borderId="13" xfId="18" applyFont="1" applyFill="1" applyBorder="1" applyAlignment="1">
      <alignment horizontal="center" vertical="center"/>
    </xf>
    <xf numFmtId="0" fontId="4" fillId="0" borderId="15" xfId="18" applyFont="1" applyBorder="1" applyAlignment="1">
      <alignment vertical="center"/>
    </xf>
    <xf numFmtId="0" fontId="28" fillId="0" borderId="13" xfId="18" applyFont="1" applyBorder="1" applyAlignment="1">
      <alignment horizontal="left" vertical="top" wrapText="1"/>
    </xf>
    <xf numFmtId="0" fontId="4" fillId="0" borderId="14" xfId="18" applyFont="1" applyBorder="1" applyAlignment="1">
      <alignment vertical="center"/>
    </xf>
    <xf numFmtId="0" fontId="6" fillId="0" borderId="0" xfId="18" applyFont="1" applyAlignment="1">
      <alignment horizontal="left" vertical="top" wrapText="1"/>
    </xf>
    <xf numFmtId="0" fontId="28" fillId="0" borderId="13" xfId="19" applyFont="1" applyBorder="1" applyAlignment="1">
      <alignment horizontal="left" vertical="top" wrapText="1"/>
    </xf>
    <xf numFmtId="0" fontId="4" fillId="0" borderId="14" xfId="19" applyFont="1" applyBorder="1" applyAlignment="1">
      <alignment vertical="center"/>
    </xf>
    <xf numFmtId="0" fontId="4" fillId="0" borderId="15" xfId="19" applyFont="1" applyBorder="1" applyAlignment="1">
      <alignment vertical="center"/>
    </xf>
    <xf numFmtId="0" fontId="22" fillId="0" borderId="0" xfId="19" applyFont="1" applyAlignment="1">
      <alignment horizontal="right" vertical="center"/>
    </xf>
    <xf numFmtId="0" fontId="6" fillId="0" borderId="0" xfId="19" applyFont="1" applyAlignment="1">
      <alignment vertical="center"/>
    </xf>
    <xf numFmtId="0" fontId="13" fillId="6" borderId="13" xfId="19" applyFont="1" applyFill="1" applyBorder="1" applyAlignment="1">
      <alignment horizontal="center" vertical="center"/>
    </xf>
    <xf numFmtId="0" fontId="6" fillId="0" borderId="13" xfId="19" applyFont="1" applyBorder="1" applyAlignment="1">
      <alignment horizontal="left" vertical="center" shrinkToFit="1"/>
    </xf>
  </cellXfs>
  <cellStyles count="21">
    <cellStyle name="ハイパーリンク" xfId="20" builtinId="8"/>
    <cellStyle name="ハイパーリンク 2" xfId="3" xr:uid="{77ED9C47-6C7C-4A8C-8A2F-D3A138EAAA35}"/>
    <cellStyle name="標準" xfId="0" builtinId="0"/>
    <cellStyle name="標準 10" xfId="10" xr:uid="{31D5CEAD-E5CB-49B7-AAA6-A8DEB08452B5}"/>
    <cellStyle name="標準 11" xfId="11" xr:uid="{4B0AAA10-10D0-4A36-AC5E-F6210FA60D39}"/>
    <cellStyle name="標準 12" xfId="12" xr:uid="{D8C41F0B-D01D-4670-8028-B75494CBB68D}"/>
    <cellStyle name="標準 13" xfId="13" xr:uid="{7FB5DB50-E47D-464B-851A-AC3D5BEC5DAA}"/>
    <cellStyle name="標準 14" xfId="14" xr:uid="{9FD1D3A1-6729-4366-B07D-D6F65526B8FE}"/>
    <cellStyle name="標準 15" xfId="15" xr:uid="{49DEF706-04A1-462B-A713-316B4359703D}"/>
    <cellStyle name="標準 16" xfId="16" xr:uid="{61D9F298-044D-47D9-B73B-1F8B6F60256D}"/>
    <cellStyle name="標準 17" xfId="17" xr:uid="{6EC8AE5D-757E-4EEC-91AF-CDE63C57AD40}"/>
    <cellStyle name="標準 18" xfId="18" xr:uid="{1CECF363-2E5B-4F85-973A-A9B6F2AFA5E4}"/>
    <cellStyle name="標準 19" xfId="19" xr:uid="{BB52DC18-03E7-4C15-BCB9-38497960FF18}"/>
    <cellStyle name="標準 2" xfId="1" xr:uid="{1B726187-5E2B-4C63-BC00-931308D9FB59}"/>
    <cellStyle name="標準 3" xfId="2" xr:uid="{FDC54658-A996-4844-8726-87F0B19C7F67}"/>
    <cellStyle name="標準 4" xfId="4" xr:uid="{33659FED-B480-47B0-ACEA-1E54AE83B577}"/>
    <cellStyle name="標準 5" xfId="5" xr:uid="{6CC22545-2CA1-4575-8046-504F7ECA85B4}"/>
    <cellStyle name="標準 6" xfId="6" xr:uid="{814C38AC-D731-4AAB-B291-55118D59E77D}"/>
    <cellStyle name="標準 7" xfId="7" xr:uid="{7EB915A8-F6EC-48AC-A08F-314483689FBA}"/>
    <cellStyle name="標準 8" xfId="8" xr:uid="{8E57ABEA-0C0F-4D18-BA65-3775892FF930}"/>
    <cellStyle name="標準 9" xfId="9" xr:uid="{17223FE2-0EFA-41B4-B0E7-1C34CA76506B}"/>
  </cellStyles>
  <dxfs count="51">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129540</xdr:colOff>
      <xdr:row>0</xdr:row>
      <xdr:rowOff>182880</xdr:rowOff>
    </xdr:from>
    <xdr:to>
      <xdr:col>13</xdr:col>
      <xdr:colOff>0</xdr:colOff>
      <xdr:row>17</xdr:row>
      <xdr:rowOff>83820</xdr:rowOff>
    </xdr:to>
    <xdr:sp macro="" textlink="">
      <xdr:nvSpPr>
        <xdr:cNvPr id="3" name="右中かっこ 2">
          <a:extLst>
            <a:ext uri="{FF2B5EF4-FFF2-40B4-BE49-F238E27FC236}">
              <a16:creationId xmlns:a16="http://schemas.microsoft.com/office/drawing/2014/main" id="{73FA1098-AD6E-5DA5-8F29-7D438F93DF97}"/>
            </a:ext>
          </a:extLst>
        </xdr:cNvPr>
        <xdr:cNvSpPr/>
      </xdr:nvSpPr>
      <xdr:spPr>
        <a:xfrm>
          <a:off x="7475220" y="182880"/>
          <a:ext cx="129540" cy="3139440"/>
        </a:xfrm>
        <a:prstGeom prst="rightBrace">
          <a:avLst>
            <a:gd name="adj1" fmla="val 8333"/>
            <a:gd name="adj2" fmla="val 21602"/>
          </a:avLst>
        </a:prstGeom>
        <a:ln>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147320</xdr:colOff>
      <xdr:row>0</xdr:row>
      <xdr:rowOff>114300</xdr:rowOff>
    </xdr:from>
    <xdr:to>
      <xdr:col>11</xdr:col>
      <xdr:colOff>419100</xdr:colOff>
      <xdr:row>17</xdr:row>
      <xdr:rowOff>45720</xdr:rowOff>
    </xdr:to>
    <xdr:sp macro="" textlink="">
      <xdr:nvSpPr>
        <xdr:cNvPr id="2" name="正方形/長方形 1">
          <a:extLst>
            <a:ext uri="{FF2B5EF4-FFF2-40B4-BE49-F238E27FC236}">
              <a16:creationId xmlns:a16="http://schemas.microsoft.com/office/drawing/2014/main" id="{5042FC29-7A0C-C13F-D796-BFF7170BFD9B}"/>
            </a:ext>
          </a:extLst>
        </xdr:cNvPr>
        <xdr:cNvSpPr/>
      </xdr:nvSpPr>
      <xdr:spPr>
        <a:xfrm>
          <a:off x="147320" y="114300"/>
          <a:ext cx="7106920" cy="3169920"/>
        </a:xfrm>
        <a:prstGeom prst="rect">
          <a:avLst/>
        </a:prstGeom>
        <a:solidFill>
          <a:schemeClr val="bg1">
            <a:alpha val="9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rPr>
            <a:t>提出日・大学情報（名称・所在地・代表者情報）は</a:t>
          </a:r>
          <a:endParaRPr kumimoji="1" lang="en-US" altLang="ja-JP" sz="2000" b="1">
            <a:solidFill>
              <a:srgbClr val="FF0000"/>
            </a:solidFill>
          </a:endParaRPr>
        </a:p>
        <a:p>
          <a:pPr algn="l"/>
          <a:r>
            <a:rPr kumimoji="1" lang="en-US" altLang="ja-JP" sz="2000" b="1">
              <a:solidFill>
                <a:srgbClr val="FF0000"/>
              </a:solidFill>
            </a:rPr>
            <a:t>『</a:t>
          </a:r>
          <a:r>
            <a:rPr kumimoji="1" lang="ja-JP" altLang="en-US" sz="2000" b="1">
              <a:solidFill>
                <a:srgbClr val="FF0000"/>
              </a:solidFill>
            </a:rPr>
            <a:t>（入力）基本情報</a:t>
          </a:r>
          <a:r>
            <a:rPr kumimoji="1" lang="en-US" altLang="ja-JP" sz="2000" b="1">
              <a:solidFill>
                <a:srgbClr val="FF0000"/>
              </a:solidFill>
            </a:rPr>
            <a:t>』</a:t>
          </a:r>
          <a:r>
            <a:rPr kumimoji="1" lang="ja-JP" altLang="en-US" sz="2000" b="1">
              <a:solidFill>
                <a:srgbClr val="FF0000"/>
              </a:solidFill>
            </a:rPr>
            <a:t>シートに入力した情報が転記されます。</a:t>
          </a:r>
          <a:endParaRPr kumimoji="1" lang="en-US" altLang="ja-JP" sz="2000" b="1">
            <a:solidFill>
              <a:srgbClr val="FF0000"/>
            </a:solidFill>
          </a:endParaRPr>
        </a:p>
        <a:p>
          <a:pPr algn="l"/>
          <a:endParaRPr kumimoji="1" lang="en-US" altLang="ja-JP" sz="2000" b="1">
            <a:solidFill>
              <a:srgbClr val="FF0000"/>
            </a:solidFill>
          </a:endParaRPr>
        </a:p>
        <a:p>
          <a:pPr algn="l"/>
          <a:r>
            <a:rPr kumimoji="1" lang="ja-JP" altLang="en-US" sz="2000" b="1">
              <a:solidFill>
                <a:srgbClr val="FF0000"/>
              </a:solidFill>
            </a:rPr>
            <a:t>以下、２２行目以降の水色セル部分を入力してください。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260266</xdr:colOff>
      <xdr:row>6</xdr:row>
      <xdr:rowOff>160684</xdr:rowOff>
    </xdr:from>
    <xdr:to>
      <xdr:col>16</xdr:col>
      <xdr:colOff>1003553</xdr:colOff>
      <xdr:row>33</xdr:row>
      <xdr:rowOff>35029</xdr:rowOff>
    </xdr:to>
    <xdr:sp macro="" textlink="">
      <xdr:nvSpPr>
        <xdr:cNvPr id="2" name="正方形/長方形 1">
          <a:extLst>
            <a:ext uri="{FF2B5EF4-FFF2-40B4-BE49-F238E27FC236}">
              <a16:creationId xmlns:a16="http://schemas.microsoft.com/office/drawing/2014/main" id="{0B52D6B4-A172-4616-A842-7FF1AD736DB4}"/>
            </a:ext>
          </a:extLst>
        </xdr:cNvPr>
        <xdr:cNvSpPr/>
      </xdr:nvSpPr>
      <xdr:spPr>
        <a:xfrm>
          <a:off x="9771819" y="1191625"/>
          <a:ext cx="5862134" cy="4482204"/>
        </a:xfrm>
        <a:prstGeom prst="rect">
          <a:avLst/>
        </a:prstGeom>
        <a:solidFill>
          <a:schemeClr val="bg1">
            <a:alpha val="9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rPr>
            <a:t>必要に応じて適宜行を追加し入力をしてください。</a:t>
          </a:r>
          <a:endParaRPr kumimoji="1" lang="en-US" altLang="ja-JP" sz="2000" b="1">
            <a:solidFill>
              <a:srgbClr val="FF0000"/>
            </a:solidFill>
          </a:endParaRPr>
        </a:p>
        <a:p>
          <a:pPr algn="l"/>
          <a:r>
            <a:rPr kumimoji="1" lang="ja-JP" altLang="en-US" sz="2000" b="1">
              <a:solidFill>
                <a:srgbClr val="FF0000"/>
              </a:solidFill>
            </a:rPr>
            <a:t>記入例として入力されている内容は、削除いただいて問題ございません。</a:t>
          </a:r>
          <a:endParaRPr kumimoji="1" lang="en-US" altLang="ja-JP" sz="2000" b="1">
            <a:solidFill>
              <a:srgbClr val="FF0000"/>
            </a:solidFill>
          </a:endParaRPr>
        </a:p>
        <a:p>
          <a:pPr algn="l"/>
          <a:r>
            <a:rPr kumimoji="1" lang="en-US" altLang="ja-JP" sz="1800" b="1">
              <a:solidFill>
                <a:srgbClr val="FF0000"/>
              </a:solidFill>
            </a:rPr>
            <a:t>※</a:t>
          </a:r>
          <a:r>
            <a:rPr kumimoji="1" lang="ja-JP" altLang="en-US" sz="1800" b="1">
              <a:solidFill>
                <a:srgbClr val="FF0000"/>
              </a:solidFill>
            </a:rPr>
            <a:t>事業実施計画書の事業経費「１．経費予定額」について、事業に係る経費を全て計上してください。計上しない費目・経費区分がある場合も、項目は削除せず「</a:t>
          </a:r>
          <a:r>
            <a:rPr kumimoji="1" lang="en-US" altLang="ja-JP" sz="1800" b="1">
              <a:solidFill>
                <a:srgbClr val="FF0000"/>
              </a:solidFill>
            </a:rPr>
            <a:t>0</a:t>
          </a:r>
          <a:r>
            <a:rPr kumimoji="1" lang="ja-JP" altLang="en-US" sz="1800" b="1">
              <a:solidFill>
                <a:srgbClr val="FF0000"/>
              </a:solidFill>
            </a:rPr>
            <a:t>」を入力してください。</a:t>
          </a:r>
          <a:endParaRPr kumimoji="1" lang="en-US" altLang="ja-JP" sz="1800" b="1">
            <a:solidFill>
              <a:srgbClr val="FF0000"/>
            </a:solidFill>
          </a:endParaRPr>
        </a:p>
        <a:p>
          <a:pPr algn="l"/>
          <a:r>
            <a:rPr kumimoji="1" lang="en-US" altLang="ja-JP" sz="1800" b="1">
              <a:solidFill>
                <a:srgbClr val="FF0000"/>
              </a:solidFill>
            </a:rPr>
            <a:t>※Excel</a:t>
          </a:r>
          <a:r>
            <a:rPr kumimoji="1" lang="ja-JP" altLang="en-US" sz="1800" b="1">
              <a:solidFill>
                <a:srgbClr val="FF0000"/>
              </a:solidFill>
            </a:rPr>
            <a:t>のセル内で改行するには、セル内で改行したい場所にカーソルを置き、</a:t>
          </a:r>
          <a:r>
            <a:rPr kumimoji="1" lang="en-US" altLang="ja-JP" sz="1800" b="1">
              <a:solidFill>
                <a:srgbClr val="FF0000"/>
              </a:solidFill>
            </a:rPr>
            <a:t>Alt</a:t>
          </a:r>
          <a:r>
            <a:rPr kumimoji="1" lang="ja-JP" altLang="en-US" sz="1800" b="1">
              <a:solidFill>
                <a:srgbClr val="FF0000"/>
              </a:solidFill>
            </a:rPr>
            <a:t>キーを押しながら</a:t>
          </a:r>
          <a:r>
            <a:rPr kumimoji="1" lang="en-US" altLang="ja-JP" sz="1800" b="1">
              <a:solidFill>
                <a:srgbClr val="FF0000"/>
              </a:solidFill>
            </a:rPr>
            <a:t>Enter</a:t>
          </a:r>
          <a:r>
            <a:rPr kumimoji="1" lang="ja-JP" altLang="en-US" sz="1800" b="1">
              <a:solidFill>
                <a:srgbClr val="FF0000"/>
              </a:solidFill>
            </a:rPr>
            <a:t>キーを押してください。﻿</a:t>
          </a:r>
          <a:endParaRPr kumimoji="1" lang="en-US" altLang="ja-JP" sz="18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94130</xdr:colOff>
      <xdr:row>0</xdr:row>
      <xdr:rowOff>114300</xdr:rowOff>
    </xdr:from>
    <xdr:to>
      <xdr:col>11</xdr:col>
      <xdr:colOff>421790</xdr:colOff>
      <xdr:row>36</xdr:row>
      <xdr:rowOff>114300</xdr:rowOff>
    </xdr:to>
    <xdr:sp macro="" textlink="">
      <xdr:nvSpPr>
        <xdr:cNvPr id="3" name="正方形/長方形 2">
          <a:extLst>
            <a:ext uri="{FF2B5EF4-FFF2-40B4-BE49-F238E27FC236}">
              <a16:creationId xmlns:a16="http://schemas.microsoft.com/office/drawing/2014/main" id="{8FDF9F12-44A8-4144-9BA8-B9DD1B9395BE}"/>
            </a:ext>
          </a:extLst>
        </xdr:cNvPr>
        <xdr:cNvSpPr/>
      </xdr:nvSpPr>
      <xdr:spPr>
        <a:xfrm>
          <a:off x="94130" y="114300"/>
          <a:ext cx="7162800" cy="7589520"/>
        </a:xfrm>
        <a:prstGeom prst="rect">
          <a:avLst/>
        </a:prstGeom>
        <a:solidFill>
          <a:schemeClr val="bg1">
            <a:alpha val="9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（入力）基本情報</a:t>
          </a:r>
          <a:r>
            <a:rPr kumimoji="1" lang="en-US" altLang="ja-JP" sz="2000" b="1">
              <a:solidFill>
                <a:srgbClr val="FF0000"/>
              </a:solidFill>
            </a:rPr>
            <a:t>』</a:t>
          </a:r>
          <a:r>
            <a:rPr kumimoji="1" lang="ja-JP" altLang="en-US" sz="2000" b="1">
              <a:solidFill>
                <a:srgbClr val="FF0000"/>
              </a:solidFill>
            </a:rPr>
            <a:t>シートに入力した情報が転記されます。</a:t>
          </a:r>
          <a:endParaRPr kumimoji="1" lang="en-US" altLang="ja-JP" sz="2000" b="1">
            <a:solidFill>
              <a:srgbClr val="FF0000"/>
            </a:solidFill>
          </a:endParaRPr>
        </a:p>
        <a:p>
          <a:pPr algn="l"/>
          <a:r>
            <a:rPr kumimoji="1" lang="ja-JP" altLang="en-US" sz="2000" b="1">
              <a:solidFill>
                <a:srgbClr val="FF0000"/>
              </a:solidFill>
            </a:rPr>
            <a:t>本シートの入力は不要です。</a:t>
          </a:r>
          <a:endParaRPr kumimoji="1" lang="en-US" altLang="ja-JP" sz="20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1</xdr:col>
      <xdr:colOff>335491</xdr:colOff>
      <xdr:row>14</xdr:row>
      <xdr:rowOff>270933</xdr:rowOff>
    </xdr:from>
    <xdr:ext cx="1383241" cy="590550"/>
    <xdr:sp macro="" textlink="">
      <xdr:nvSpPr>
        <xdr:cNvPr id="2" name="Shape 3">
          <a:extLst>
            <a:ext uri="{FF2B5EF4-FFF2-40B4-BE49-F238E27FC236}">
              <a16:creationId xmlns:a16="http://schemas.microsoft.com/office/drawing/2014/main" id="{24EB979E-F1D8-4DCD-8055-5BEDDBAE60D7}"/>
            </a:ext>
          </a:extLst>
        </xdr:cNvPr>
        <xdr:cNvSpPr/>
      </xdr:nvSpPr>
      <xdr:spPr>
        <a:xfrm>
          <a:off x="571711" y="4881033"/>
          <a:ext cx="1383241" cy="590550"/>
        </a:xfrm>
        <a:prstGeom prst="wedgeRectCallout">
          <a:avLst>
            <a:gd name="adj1" fmla="val -39714"/>
            <a:gd name="adj2" fmla="val -82813"/>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lt1"/>
              </a:solidFill>
              <a:latin typeface="Meiryo"/>
              <a:ea typeface="Meiryo"/>
              <a:cs typeface="Meiryo"/>
              <a:sym typeface="Meiryo"/>
            </a:rPr>
            <a:t>適宜行を挿入し記入してください。</a:t>
          </a:r>
          <a:endParaRPr sz="1400"/>
        </a:p>
      </xdr:txBody>
    </xdr:sp>
    <xdr:clientData fLocksWithSheet="0"/>
  </xdr:oneCellAnchor>
  <xdr:oneCellAnchor>
    <xdr:from>
      <xdr:col>3</xdr:col>
      <xdr:colOff>812588</xdr:colOff>
      <xdr:row>14</xdr:row>
      <xdr:rowOff>259926</xdr:rowOff>
    </xdr:from>
    <xdr:ext cx="2320078" cy="590550"/>
    <xdr:sp macro="" textlink="">
      <xdr:nvSpPr>
        <xdr:cNvPr id="3" name="Shape 4">
          <a:extLst>
            <a:ext uri="{FF2B5EF4-FFF2-40B4-BE49-F238E27FC236}">
              <a16:creationId xmlns:a16="http://schemas.microsoft.com/office/drawing/2014/main" id="{97960F35-BB67-467A-AD68-352AFC13A5BC}"/>
            </a:ext>
          </a:extLst>
        </xdr:cNvPr>
        <xdr:cNvSpPr/>
      </xdr:nvSpPr>
      <xdr:spPr>
        <a:xfrm>
          <a:off x="2374688" y="4870026"/>
          <a:ext cx="2320078" cy="590550"/>
        </a:xfrm>
        <a:prstGeom prst="wedgeRectCallout">
          <a:avLst>
            <a:gd name="adj1" fmla="val -39714"/>
            <a:gd name="adj2" fmla="val -82813"/>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lt1"/>
              </a:solidFill>
              <a:latin typeface="Meiryo"/>
              <a:ea typeface="Meiryo"/>
              <a:cs typeface="Meiryo"/>
              <a:sym typeface="Meiryo"/>
            </a:rPr>
            <a:t>時系列に沿って入力してください。</a:t>
          </a:r>
          <a:endParaRPr sz="1400"/>
        </a:p>
      </xdr:txBody>
    </xdr:sp>
    <xdr:clientData fLocksWithSheet="0"/>
  </xdr:oneCellAnchor>
  <xdr:oneCellAnchor>
    <xdr:from>
      <xdr:col>5</xdr:col>
      <xdr:colOff>1647614</xdr:colOff>
      <xdr:row>15</xdr:row>
      <xdr:rowOff>10583</xdr:rowOff>
    </xdr:from>
    <xdr:ext cx="3895725" cy="1496484"/>
    <xdr:sp macro="" textlink="">
      <xdr:nvSpPr>
        <xdr:cNvPr id="4" name="Shape 5">
          <a:extLst>
            <a:ext uri="{FF2B5EF4-FFF2-40B4-BE49-F238E27FC236}">
              <a16:creationId xmlns:a16="http://schemas.microsoft.com/office/drawing/2014/main" id="{9B7CCBB2-40CB-41E6-AC1B-AD581C8F43A9}"/>
            </a:ext>
          </a:extLst>
        </xdr:cNvPr>
        <xdr:cNvSpPr/>
      </xdr:nvSpPr>
      <xdr:spPr>
        <a:xfrm>
          <a:off x="4939454" y="4902623"/>
          <a:ext cx="3895725" cy="1496484"/>
        </a:xfrm>
        <a:prstGeom prst="wedgeRectCallout">
          <a:avLst>
            <a:gd name="adj1" fmla="val -39931"/>
            <a:gd name="adj2" fmla="val -69234"/>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lt1"/>
              </a:solidFill>
              <a:latin typeface="Meiryo"/>
              <a:ea typeface="Meiryo"/>
              <a:cs typeface="Meiryo"/>
              <a:sym typeface="Meiryo"/>
            </a:rPr>
            <a:t>実施計画時の内容に沿って、入力してください。</a:t>
          </a:r>
          <a:endParaRPr sz="1000">
            <a:solidFill>
              <a:schemeClr val="lt1"/>
            </a:solidFill>
            <a:latin typeface="Meiryo"/>
            <a:ea typeface="Meiryo"/>
            <a:cs typeface="Meiryo"/>
            <a:sym typeface="Meiryo"/>
          </a:endParaRPr>
        </a:p>
        <a:p>
          <a:pPr marL="0" lvl="0" indent="0" algn="l" rtl="0">
            <a:spcBef>
              <a:spcPts val="0"/>
            </a:spcBef>
            <a:spcAft>
              <a:spcPts val="0"/>
            </a:spcAft>
            <a:buNone/>
          </a:pPr>
          <a:r>
            <a:rPr lang="en-US" sz="1000">
              <a:solidFill>
                <a:schemeClr val="lt1"/>
              </a:solidFill>
              <a:latin typeface="Meiryo"/>
              <a:ea typeface="Meiryo"/>
              <a:cs typeface="Meiryo"/>
              <a:sym typeface="Meiryo"/>
            </a:rPr>
            <a:t>実施計画時の委託事業内容又は経費の内訳を変更する場合、委託契約書第7条（事業の変更）より、事業計画変更届出書を提出し、了承を得る必要があります。</a:t>
          </a:r>
          <a:endParaRPr sz="1000">
            <a:solidFill>
              <a:schemeClr val="lt1"/>
            </a:solidFill>
            <a:latin typeface="Meiryo"/>
            <a:ea typeface="Meiryo"/>
            <a:cs typeface="Meiryo"/>
            <a:sym typeface="Meiryo"/>
          </a:endParaRPr>
        </a:p>
        <a:p>
          <a:pPr marL="0" lvl="0" indent="0" algn="l" rtl="0">
            <a:spcBef>
              <a:spcPts val="0"/>
            </a:spcBef>
            <a:spcAft>
              <a:spcPts val="0"/>
            </a:spcAft>
            <a:buNone/>
          </a:pPr>
          <a:r>
            <a:rPr lang="en-US" sz="1000">
              <a:solidFill>
                <a:schemeClr val="lt1"/>
              </a:solidFill>
              <a:latin typeface="Meiryo"/>
              <a:ea typeface="Meiryo"/>
              <a:cs typeface="Meiryo"/>
              <a:sym typeface="Meiryo"/>
            </a:rPr>
            <a:t>事前にUNIVASへお問い合わせください。</a:t>
          </a: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C165-1635-4776-91D9-344B3F6ACBC2}">
  <sheetPr>
    <pageSetUpPr fitToPage="1"/>
  </sheetPr>
  <dimension ref="A1:H38"/>
  <sheetViews>
    <sheetView tabSelected="1" view="pageBreakPreview" zoomScaleNormal="100" zoomScaleSheetLayoutView="100" workbookViewId="0"/>
  </sheetViews>
  <sheetFormatPr baseColWidth="10" defaultColWidth="8.6640625" defaultRowHeight="17.75" customHeight="1"/>
  <cols>
    <col min="1" max="1" width="23.1640625" style="4" customWidth="1"/>
    <col min="2" max="7" width="11.1640625" style="4" customWidth="1"/>
    <col min="8" max="16384" width="8.6640625" style="4"/>
  </cols>
  <sheetData>
    <row r="1" spans="1:8" ht="17.75" customHeight="1">
      <c r="A1" s="19" t="s">
        <v>0</v>
      </c>
      <c r="B1" s="20"/>
      <c r="C1" s="20"/>
      <c r="D1" s="20"/>
      <c r="E1" s="20"/>
      <c r="F1" s="20"/>
      <c r="G1" s="20"/>
    </row>
    <row r="2" spans="1:8" ht="14">
      <c r="B2" s="20"/>
      <c r="C2" s="20"/>
      <c r="D2" s="20"/>
      <c r="E2" s="20"/>
      <c r="F2" s="20"/>
      <c r="G2" s="20"/>
      <c r="H2" s="631" t="s">
        <v>1</v>
      </c>
    </row>
    <row r="3" spans="1:8" ht="17.75" customHeight="1">
      <c r="A3" s="19" t="s">
        <v>2</v>
      </c>
      <c r="B3" s="20"/>
      <c r="C3" s="20"/>
      <c r="D3" s="20"/>
      <c r="E3" s="20"/>
      <c r="F3" s="20"/>
      <c r="G3" s="20"/>
    </row>
    <row r="4" spans="1:8" ht="17.75" customHeight="1">
      <c r="A4" s="139" t="s">
        <v>3</v>
      </c>
      <c r="B4" s="97" t="s">
        <v>4</v>
      </c>
      <c r="C4" s="632" t="s">
        <v>5</v>
      </c>
      <c r="D4" s="21">
        <v>6</v>
      </c>
      <c r="E4" s="632" t="s">
        <v>6</v>
      </c>
      <c r="F4" s="21"/>
      <c r="G4" s="632" t="s">
        <v>7</v>
      </c>
      <c r="H4" s="4" t="s">
        <v>8</v>
      </c>
    </row>
    <row r="5" spans="1:8" ht="17.75" customHeight="1">
      <c r="A5" s="19" t="s">
        <v>9</v>
      </c>
      <c r="B5" s="20"/>
      <c r="C5" s="20"/>
      <c r="D5" s="20"/>
      <c r="E5" s="20"/>
      <c r="F5" s="20"/>
      <c r="G5" s="20"/>
    </row>
    <row r="6" spans="1:8" ht="17.75" customHeight="1">
      <c r="A6" s="139" t="s">
        <v>10</v>
      </c>
      <c r="B6" s="666"/>
      <c r="C6" s="666"/>
      <c r="D6" s="666"/>
      <c r="E6" s="666"/>
      <c r="F6" s="666"/>
      <c r="G6" s="666"/>
      <c r="H6" s="4" t="s">
        <v>11</v>
      </c>
    </row>
    <row r="7" spans="1:8" ht="17.75" customHeight="1">
      <c r="A7" s="139" t="s">
        <v>12</v>
      </c>
      <c r="B7" s="666"/>
      <c r="C7" s="666"/>
      <c r="D7" s="666"/>
      <c r="E7" s="666"/>
      <c r="F7" s="666"/>
      <c r="G7" s="666"/>
      <c r="H7" s="4" t="s">
        <v>13</v>
      </c>
    </row>
    <row r="8" spans="1:8" ht="17.75" customHeight="1">
      <c r="A8" s="139" t="s">
        <v>14</v>
      </c>
      <c r="B8" s="666"/>
      <c r="C8" s="666"/>
      <c r="D8" s="666"/>
      <c r="E8" s="666"/>
      <c r="F8" s="666"/>
      <c r="G8" s="666"/>
      <c r="H8" s="4" t="s">
        <v>15</v>
      </c>
    </row>
    <row r="9" spans="1:8" ht="17.75" customHeight="1">
      <c r="A9" s="139" t="s">
        <v>16</v>
      </c>
      <c r="B9" s="661"/>
      <c r="C9" s="661"/>
      <c r="D9" s="661"/>
      <c r="E9" s="661"/>
      <c r="F9" s="661"/>
      <c r="G9" s="661"/>
      <c r="H9" s="4" t="s">
        <v>17</v>
      </c>
    </row>
    <row r="10" spans="1:8" ht="17.75" customHeight="1">
      <c r="A10" s="139" t="s">
        <v>18</v>
      </c>
      <c r="B10" s="632" t="s">
        <v>19</v>
      </c>
      <c r="C10" s="662"/>
      <c r="D10" s="662"/>
      <c r="E10" s="632" t="s">
        <v>20</v>
      </c>
      <c r="F10" s="662"/>
      <c r="G10" s="662"/>
      <c r="H10" s="4" t="s">
        <v>21</v>
      </c>
    </row>
    <row r="11" spans="1:8" ht="17.75" customHeight="1">
      <c r="A11" s="19" t="s">
        <v>22</v>
      </c>
      <c r="B11" s="20"/>
      <c r="C11" s="20"/>
      <c r="D11" s="20"/>
      <c r="E11" s="20"/>
      <c r="F11" s="20"/>
      <c r="G11" s="20"/>
    </row>
    <row r="12" spans="1:8" ht="17.75" customHeight="1">
      <c r="A12" s="139" t="s">
        <v>23</v>
      </c>
      <c r="B12" s="663"/>
      <c r="C12" s="664"/>
      <c r="D12" s="664"/>
      <c r="E12" s="664"/>
      <c r="F12" s="664"/>
      <c r="G12" s="665"/>
      <c r="H12" s="4" t="s">
        <v>24</v>
      </c>
    </row>
    <row r="13" spans="1:8" ht="17.75" customHeight="1">
      <c r="A13" s="139" t="s">
        <v>25</v>
      </c>
      <c r="B13" s="661"/>
      <c r="C13" s="661"/>
      <c r="D13" s="661"/>
      <c r="E13" s="661"/>
      <c r="F13" s="661"/>
      <c r="G13" s="661"/>
      <c r="H13" s="4" t="s">
        <v>26</v>
      </c>
    </row>
    <row r="14" spans="1:8" ht="17.75" customHeight="1">
      <c r="A14" s="139" t="s">
        <v>27</v>
      </c>
      <c r="B14" s="632" t="s">
        <v>19</v>
      </c>
      <c r="C14" s="662"/>
      <c r="D14" s="662"/>
      <c r="E14" s="632" t="s">
        <v>20</v>
      </c>
      <c r="F14" s="662"/>
      <c r="G14" s="662"/>
      <c r="H14" s="4" t="s">
        <v>28</v>
      </c>
    </row>
    <row r="15" spans="1:8" ht="17.75" customHeight="1">
      <c r="A15" s="139" t="s">
        <v>29</v>
      </c>
      <c r="B15" s="663"/>
      <c r="C15" s="664"/>
      <c r="D15" s="664"/>
      <c r="E15" s="664"/>
      <c r="F15" s="664"/>
      <c r="G15" s="665"/>
      <c r="H15" s="4" t="s">
        <v>30</v>
      </c>
    </row>
    <row r="16" spans="1:8" ht="17.75" customHeight="1">
      <c r="A16" s="139" t="s">
        <v>31</v>
      </c>
      <c r="B16" s="660"/>
      <c r="C16" s="661"/>
      <c r="D16" s="661"/>
      <c r="E16" s="661"/>
      <c r="F16" s="661"/>
      <c r="G16" s="661"/>
      <c r="H16" s="4" t="s">
        <v>32</v>
      </c>
    </row>
    <row r="17" spans="1:8" ht="17.75" customHeight="1">
      <c r="A17" s="19" t="s">
        <v>33</v>
      </c>
      <c r="B17" s="20"/>
      <c r="C17" s="20"/>
      <c r="D17" s="20"/>
      <c r="E17" s="20"/>
      <c r="F17" s="20"/>
      <c r="G17" s="20"/>
    </row>
    <row r="18" spans="1:8" ht="17.75" customHeight="1">
      <c r="A18" s="139" t="s">
        <v>34</v>
      </c>
      <c r="B18" s="663"/>
      <c r="C18" s="664"/>
      <c r="D18" s="664"/>
      <c r="E18" s="664"/>
      <c r="F18" s="664"/>
      <c r="G18" s="665"/>
      <c r="H18" s="4" t="s">
        <v>35</v>
      </c>
    </row>
    <row r="19" spans="1:8" ht="17.75" customHeight="1">
      <c r="A19" s="139" t="s">
        <v>36</v>
      </c>
      <c r="B19" s="661"/>
      <c r="C19" s="661"/>
      <c r="D19" s="661"/>
      <c r="E19" s="661"/>
      <c r="F19" s="661"/>
      <c r="G19" s="661"/>
      <c r="H19" s="4" t="s">
        <v>37</v>
      </c>
    </row>
    <row r="20" spans="1:8" ht="17.75" customHeight="1">
      <c r="A20" s="139" t="s">
        <v>38</v>
      </c>
      <c r="B20" s="632" t="s">
        <v>19</v>
      </c>
      <c r="C20" s="662"/>
      <c r="D20" s="662"/>
      <c r="E20" s="632" t="s">
        <v>20</v>
      </c>
      <c r="F20" s="662"/>
      <c r="G20" s="662"/>
      <c r="H20" s="4" t="s">
        <v>39</v>
      </c>
    </row>
    <row r="21" spans="1:8" ht="17.75" customHeight="1">
      <c r="A21" s="139" t="s">
        <v>40</v>
      </c>
      <c r="B21" s="663"/>
      <c r="C21" s="664"/>
      <c r="D21" s="664"/>
      <c r="E21" s="664"/>
      <c r="F21" s="664"/>
      <c r="G21" s="665"/>
      <c r="H21" s="4" t="s">
        <v>41</v>
      </c>
    </row>
    <row r="22" spans="1:8" ht="17.75" customHeight="1">
      <c r="A22" s="139" t="s">
        <v>42</v>
      </c>
      <c r="B22" s="660"/>
      <c r="C22" s="661"/>
      <c r="D22" s="661"/>
      <c r="E22" s="661"/>
      <c r="F22" s="661"/>
      <c r="G22" s="661"/>
      <c r="H22" s="4" t="s">
        <v>43</v>
      </c>
    </row>
    <row r="23" spans="1:8" ht="17.75" customHeight="1">
      <c r="A23" s="19" t="s">
        <v>44</v>
      </c>
      <c r="B23" s="20"/>
      <c r="C23" s="20"/>
      <c r="D23" s="20"/>
      <c r="E23" s="20"/>
      <c r="F23" s="20"/>
      <c r="G23" s="20"/>
    </row>
    <row r="24" spans="1:8" ht="17.75" customHeight="1">
      <c r="A24" s="139" t="s">
        <v>45</v>
      </c>
      <c r="B24" s="661"/>
      <c r="C24" s="661"/>
      <c r="D24" s="661"/>
      <c r="E24" s="661"/>
      <c r="F24" s="661"/>
      <c r="G24" s="661"/>
      <c r="H24" s="4" t="s">
        <v>46</v>
      </c>
    </row>
    <row r="26" spans="1:8" ht="17.75" customHeight="1">
      <c r="A26" s="4" t="s">
        <v>47</v>
      </c>
      <c r="H26" s="4" t="s">
        <v>48</v>
      </c>
    </row>
    <row r="27" spans="1:8" ht="17.75" customHeight="1">
      <c r="A27" s="94" t="s">
        <v>49</v>
      </c>
    </row>
    <row r="28" spans="1:8" ht="17.75" customHeight="1">
      <c r="A28" s="137" t="s">
        <v>50</v>
      </c>
      <c r="B28" s="97" t="s">
        <v>51</v>
      </c>
      <c r="C28" s="632" t="s">
        <v>5</v>
      </c>
      <c r="D28" s="21"/>
      <c r="E28" s="632" t="s">
        <v>6</v>
      </c>
      <c r="F28" s="21"/>
      <c r="G28" s="632" t="s">
        <v>7</v>
      </c>
    </row>
    <row r="29" spans="1:8" ht="17.75" customHeight="1">
      <c r="A29" s="137" t="s">
        <v>52</v>
      </c>
      <c r="B29" s="97" t="s">
        <v>51</v>
      </c>
      <c r="C29" s="632" t="s">
        <v>5</v>
      </c>
      <c r="D29" s="21"/>
      <c r="E29" s="632" t="s">
        <v>6</v>
      </c>
      <c r="F29" s="21"/>
      <c r="G29" s="632" t="s">
        <v>7</v>
      </c>
    </row>
    <row r="31" spans="1:8" ht="17.75" customHeight="1">
      <c r="A31" s="94" t="s">
        <v>53</v>
      </c>
    </row>
    <row r="32" spans="1:8" ht="17.75" customHeight="1">
      <c r="A32" s="137" t="s">
        <v>54</v>
      </c>
      <c r="B32" s="97"/>
      <c r="C32" s="632" t="s">
        <v>5</v>
      </c>
      <c r="D32" s="21"/>
      <c r="E32" s="632" t="s">
        <v>6</v>
      </c>
      <c r="F32" s="21"/>
      <c r="G32" s="632" t="s">
        <v>7</v>
      </c>
    </row>
    <row r="33" spans="1:7" ht="55.25" customHeight="1">
      <c r="A33" s="137" t="s">
        <v>55</v>
      </c>
      <c r="B33" s="661"/>
      <c r="C33" s="661"/>
      <c r="D33" s="661"/>
      <c r="E33" s="661"/>
      <c r="F33" s="661"/>
      <c r="G33" s="661"/>
    </row>
    <row r="35" spans="1:7" ht="17.75" customHeight="1">
      <c r="A35" s="94" t="s">
        <v>56</v>
      </c>
    </row>
    <row r="36" spans="1:7" ht="17.75" customHeight="1">
      <c r="A36" s="137" t="s">
        <v>57</v>
      </c>
      <c r="B36" s="97"/>
      <c r="C36" s="632" t="s">
        <v>5</v>
      </c>
      <c r="D36" s="21"/>
      <c r="E36" s="632" t="s">
        <v>6</v>
      </c>
      <c r="F36" s="21"/>
      <c r="G36" s="632" t="s">
        <v>7</v>
      </c>
    </row>
    <row r="37" spans="1:7" ht="17.75" customHeight="1">
      <c r="A37" s="137" t="s">
        <v>58</v>
      </c>
      <c r="B37" s="97"/>
      <c r="C37" s="632" t="s">
        <v>5</v>
      </c>
      <c r="D37" s="21"/>
      <c r="E37" s="632" t="s">
        <v>6</v>
      </c>
      <c r="F37" s="21"/>
      <c r="G37" s="632" t="s">
        <v>7</v>
      </c>
    </row>
    <row r="38" spans="1:7" ht="55.25" customHeight="1">
      <c r="A38" s="137" t="s">
        <v>59</v>
      </c>
      <c r="B38" s="661"/>
      <c r="C38" s="661"/>
      <c r="D38" s="661"/>
      <c r="E38" s="661"/>
      <c r="F38" s="661"/>
      <c r="G38" s="661"/>
    </row>
  </sheetData>
  <mergeCells count="21">
    <mergeCell ref="B33:G33"/>
    <mergeCell ref="B38:G38"/>
    <mergeCell ref="B24:G24"/>
    <mergeCell ref="B6:G6"/>
    <mergeCell ref="B7:G7"/>
    <mergeCell ref="B8:G8"/>
    <mergeCell ref="C10:D10"/>
    <mergeCell ref="F10:G10"/>
    <mergeCell ref="B9:G9"/>
    <mergeCell ref="B13:G13"/>
    <mergeCell ref="C14:D14"/>
    <mergeCell ref="F14:G14"/>
    <mergeCell ref="B12:G12"/>
    <mergeCell ref="B18:G18"/>
    <mergeCell ref="B19:G19"/>
    <mergeCell ref="C20:D20"/>
    <mergeCell ref="B22:G22"/>
    <mergeCell ref="F20:G20"/>
    <mergeCell ref="B15:G15"/>
    <mergeCell ref="B16:G16"/>
    <mergeCell ref="B21:G21"/>
  </mergeCells>
  <phoneticPr fontId="1"/>
  <conditionalFormatting sqref="B33 B38">
    <cfRule type="cellIs" dxfId="50" priority="18" operator="equal">
      <formula>""</formula>
    </cfRule>
  </conditionalFormatting>
  <conditionalFormatting sqref="B6:C10 E10:F10 B12 B13:C14 E14:F14 B15 B18 B19:C20 E20:F20 B21">
    <cfRule type="cellIs" dxfId="49" priority="23" operator="equal">
      <formula>""</formula>
    </cfRule>
  </conditionalFormatting>
  <conditionalFormatting sqref="B16:C16 B22:C22 B24">
    <cfRule type="cellIs" dxfId="48" priority="22" operator="equal">
      <formula>""</formula>
    </cfRule>
  </conditionalFormatting>
  <conditionalFormatting sqref="B4:G4">
    <cfRule type="cellIs" dxfId="47" priority="16" operator="equal">
      <formula>""</formula>
    </cfRule>
  </conditionalFormatting>
  <conditionalFormatting sqref="B28:G29">
    <cfRule type="cellIs" dxfId="46" priority="1" operator="equal">
      <formula>""</formula>
    </cfRule>
  </conditionalFormatting>
  <conditionalFormatting sqref="B32:G32">
    <cfRule type="cellIs" dxfId="45" priority="13" operator="equal">
      <formula>""</formula>
    </cfRule>
  </conditionalFormatting>
  <conditionalFormatting sqref="B36:G37">
    <cfRule type="cellIs" dxfId="44" priority="7" operator="equal">
      <formula>""</formula>
    </cfRule>
  </conditionalFormatting>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D16D450-B34B-425F-9936-53DE716D98C5}">
          <x14:formula1>
            <xm:f>非表示_リスト!$B$3:$B$7</xm:f>
          </x14:formula1>
          <xm:sqref>B24:G24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99BDB-9299-4908-B401-F22E8ECBE6F1}">
  <sheetPr>
    <pageSetUpPr fitToPage="1"/>
  </sheetPr>
  <dimension ref="A1:O126"/>
  <sheetViews>
    <sheetView showGridLines="0" view="pageBreakPreview" zoomScaleNormal="100" zoomScaleSheetLayoutView="100" workbookViewId="0"/>
  </sheetViews>
  <sheetFormatPr baseColWidth="10" defaultColWidth="8.6640625" defaultRowHeight="14"/>
  <cols>
    <col min="1" max="1" width="4.6640625" style="4" customWidth="1"/>
    <col min="2" max="7" width="9.6640625" style="4" customWidth="1"/>
    <col min="8" max="12" width="6.6640625" style="4" customWidth="1"/>
    <col min="13" max="13" width="3.1640625" style="4" customWidth="1"/>
    <col min="14" max="16384" width="8.6640625" style="4"/>
  </cols>
  <sheetData>
    <row r="1" spans="1:14" ht="15" customHeight="1">
      <c r="A1" s="1"/>
      <c r="B1" s="1"/>
      <c r="L1" s="1" t="s">
        <v>60</v>
      </c>
    </row>
    <row r="2" spans="1:14" ht="15" customHeight="1">
      <c r="A2" s="1"/>
      <c r="B2" s="1"/>
      <c r="L2" s="1"/>
    </row>
    <row r="3" spans="1:14" ht="15" customHeight="1">
      <c r="A3" s="716" t="s">
        <v>61</v>
      </c>
      <c r="B3" s="716"/>
      <c r="C3" s="716"/>
      <c r="D3" s="716"/>
      <c r="E3" s="716"/>
      <c r="F3" s="716"/>
      <c r="G3" s="716"/>
      <c r="H3" s="716"/>
      <c r="I3" s="716"/>
      <c r="J3" s="716"/>
      <c r="K3" s="716"/>
      <c r="L3" s="716"/>
    </row>
    <row r="4" spans="1:14" ht="15" customHeight="1">
      <c r="A4" s="1"/>
      <c r="B4" s="1"/>
      <c r="E4" s="633"/>
    </row>
    <row r="5" spans="1:14" ht="15" customHeight="1">
      <c r="A5" s="1"/>
      <c r="B5" s="1"/>
      <c r="H5" s="6"/>
      <c r="I5" s="6"/>
      <c r="J5" s="98" t="str">
        <f>IF('（入力）基本情報'!B4="","",'（入力）基本情報'!B4)</f>
        <v>7</v>
      </c>
      <c r="K5" s="8">
        <f>IF('（入力）基本情報'!D4="","",'（入力）基本情報'!D4)</f>
        <v>6</v>
      </c>
      <c r="L5" s="99" t="str">
        <f>IF('（入力）基本情報'!F4="","",'（入力）基本情報'!F4)</f>
        <v/>
      </c>
      <c r="N5" s="4" t="s">
        <v>62</v>
      </c>
    </row>
    <row r="6" spans="1:14" ht="15" customHeight="1">
      <c r="A6" s="1"/>
      <c r="B6" s="1"/>
      <c r="H6" s="6"/>
      <c r="I6" s="6"/>
      <c r="J6" s="6"/>
      <c r="K6" s="6"/>
      <c r="L6" s="640"/>
    </row>
    <row r="7" spans="1:14" ht="15" customHeight="1">
      <c r="A7" s="1" t="s">
        <v>63</v>
      </c>
      <c r="B7" s="1"/>
    </row>
    <row r="8" spans="1:14" ht="15" customHeight="1">
      <c r="A8" s="1"/>
      <c r="B8" s="1"/>
    </row>
    <row r="9" spans="1:14" ht="15" customHeight="1">
      <c r="A9" s="2"/>
      <c r="B9" s="1"/>
      <c r="E9" s="2"/>
      <c r="F9" s="2"/>
      <c r="G9" s="2" t="s">
        <v>64</v>
      </c>
      <c r="H9" s="718" t="str">
        <f>IF('（入力）基本情報'!B6="","",'（入力）基本情報'!B6)</f>
        <v/>
      </c>
      <c r="I9" s="718"/>
      <c r="J9" s="718"/>
      <c r="K9" s="718"/>
      <c r="L9" s="718"/>
    </row>
    <row r="10" spans="1:14" ht="15" customHeight="1">
      <c r="A10" s="1"/>
      <c r="B10" s="1"/>
      <c r="E10" s="1"/>
      <c r="F10" s="1"/>
      <c r="G10" s="1" t="s">
        <v>65</v>
      </c>
      <c r="H10" s="718" t="str">
        <f>IF('（入力）基本情報'!B7="","",'（入力）基本情報'!B7)</f>
        <v/>
      </c>
      <c r="I10" s="718"/>
      <c r="J10" s="718"/>
      <c r="K10" s="718"/>
      <c r="L10" s="718"/>
    </row>
    <row r="11" spans="1:14" ht="15" customHeight="1">
      <c r="A11" s="1"/>
      <c r="B11" s="1"/>
      <c r="H11" s="715" t="str">
        <f>IF('（入力）基本情報'!B8="","",'（入力）基本情報'!B8)</f>
        <v/>
      </c>
      <c r="I11" s="715"/>
      <c r="J11" s="715"/>
      <c r="K11" s="715"/>
      <c r="L11" s="715"/>
    </row>
    <row r="12" spans="1:14" ht="15" customHeight="1">
      <c r="A12" s="1"/>
      <c r="B12" s="1"/>
      <c r="F12" s="15"/>
      <c r="G12" s="15"/>
      <c r="H12" s="715"/>
      <c r="I12" s="715"/>
      <c r="J12" s="715"/>
      <c r="K12" s="715"/>
      <c r="L12" s="715"/>
    </row>
    <row r="13" spans="1:14" ht="15" customHeight="1">
      <c r="A13" s="1"/>
      <c r="B13" s="1"/>
      <c r="E13" s="1"/>
      <c r="F13" s="640"/>
      <c r="G13" s="3" t="s">
        <v>66</v>
      </c>
      <c r="H13" s="6"/>
      <c r="I13" s="635" t="str">
        <f>IF('（入力）基本情報'!B9="","",'（入力）基本情報'!B9)</f>
        <v/>
      </c>
      <c r="J13" s="6" t="str">
        <f>IF('（入力）基本情報'!C10="","",'（入力）基本情報'!C10)</f>
        <v/>
      </c>
      <c r="K13" s="7" t="str">
        <f>IF('（入力）基本情報'!F10="","",'（入力）基本情報'!F10)</f>
        <v/>
      </c>
    </row>
    <row r="14" spans="1:14" ht="15" customHeight="1">
      <c r="A14" s="1"/>
      <c r="B14" s="1"/>
      <c r="E14" s="1"/>
    </row>
    <row r="15" spans="1:14" ht="15" customHeight="1">
      <c r="A15" s="1"/>
      <c r="B15" s="1"/>
      <c r="E15" s="1"/>
    </row>
    <row r="16" spans="1:14" ht="15" customHeight="1">
      <c r="A16" s="717" t="str">
        <f>"　令和７年度　感動する大学スポーツ総合支援事業（" &amp;  '（入力）基本情報'!B24  &amp; "）について、次のとおり委託事業実施計画書を提出します。"</f>
        <v>　令和７年度　感動する大学スポーツ総合支援事業（）について、次のとおり委託事業実施計画書を提出します。</v>
      </c>
      <c r="B16" s="717"/>
      <c r="C16" s="717"/>
      <c r="D16" s="717"/>
      <c r="E16" s="717"/>
      <c r="F16" s="717"/>
      <c r="G16" s="717"/>
      <c r="H16" s="717"/>
      <c r="I16" s="717"/>
      <c r="J16" s="717"/>
      <c r="K16" s="717"/>
      <c r="L16" s="717"/>
    </row>
    <row r="17" spans="1:14" ht="15" customHeight="1">
      <c r="A17" s="717"/>
      <c r="B17" s="717"/>
      <c r="C17" s="717"/>
      <c r="D17" s="717"/>
      <c r="E17" s="717"/>
      <c r="F17" s="717"/>
      <c r="G17" s="717"/>
      <c r="H17" s="717"/>
      <c r="I17" s="717"/>
      <c r="J17" s="717"/>
      <c r="K17" s="717"/>
      <c r="L17" s="717"/>
    </row>
    <row r="18" spans="1:14" ht="15" customHeight="1">
      <c r="A18" s="717"/>
      <c r="B18" s="717"/>
      <c r="C18" s="717"/>
      <c r="D18" s="717"/>
      <c r="E18" s="717"/>
      <c r="F18" s="717"/>
      <c r="G18" s="717"/>
      <c r="H18" s="717"/>
      <c r="I18" s="717"/>
      <c r="J18" s="717"/>
      <c r="K18" s="717"/>
      <c r="L18" s="717"/>
    </row>
    <row r="19" spans="1:14" ht="15" customHeight="1">
      <c r="A19" s="634"/>
      <c r="B19" s="634"/>
      <c r="C19" s="634"/>
      <c r="D19" s="634"/>
      <c r="E19" s="634"/>
      <c r="F19" s="634"/>
      <c r="G19" s="634"/>
      <c r="H19" s="634"/>
      <c r="I19" s="634"/>
      <c r="J19" s="634"/>
      <c r="K19" s="634"/>
      <c r="L19" s="634"/>
    </row>
    <row r="20" spans="1:14" ht="15" customHeight="1">
      <c r="A20" s="1" t="s">
        <v>67</v>
      </c>
      <c r="B20" s="1"/>
    </row>
    <row r="21" spans="1:14" ht="15" customHeight="1">
      <c r="A21" s="9" t="s">
        <v>68</v>
      </c>
      <c r="B21" s="5"/>
    </row>
    <row r="22" spans="1:14" ht="15" customHeight="1">
      <c r="A22" s="9"/>
      <c r="B22" s="12" t="s">
        <v>69</v>
      </c>
      <c r="C22" s="13"/>
      <c r="D22" s="10"/>
      <c r="E22" s="10"/>
      <c r="F22" s="10"/>
      <c r="G22" s="10"/>
      <c r="H22" s="10"/>
      <c r="I22" s="10"/>
      <c r="J22" s="10"/>
      <c r="K22" s="10"/>
      <c r="L22" s="11"/>
    </row>
    <row r="23" spans="1:14" ht="15" customHeight="1">
      <c r="A23" s="9"/>
      <c r="B23" s="704"/>
      <c r="C23" s="705"/>
      <c r="D23" s="705"/>
      <c r="E23" s="705"/>
      <c r="F23" s="705"/>
      <c r="G23" s="705"/>
      <c r="H23" s="705"/>
      <c r="I23" s="705"/>
      <c r="J23" s="705"/>
      <c r="K23" s="705"/>
      <c r="L23" s="706"/>
      <c r="N23" s="4" t="s">
        <v>70</v>
      </c>
    </row>
    <row r="24" spans="1:14" ht="15" customHeight="1">
      <c r="A24" s="9"/>
      <c r="B24" s="704"/>
      <c r="C24" s="705"/>
      <c r="D24" s="705"/>
      <c r="E24" s="705"/>
      <c r="F24" s="705"/>
      <c r="G24" s="705"/>
      <c r="H24" s="705"/>
      <c r="I24" s="705"/>
      <c r="J24" s="705"/>
      <c r="K24" s="705"/>
      <c r="L24" s="706"/>
      <c r="N24" s="4" t="s">
        <v>71</v>
      </c>
    </row>
    <row r="25" spans="1:14" ht="15" customHeight="1">
      <c r="A25" s="9"/>
      <c r="B25" s="704"/>
      <c r="C25" s="705"/>
      <c r="D25" s="705"/>
      <c r="E25" s="705"/>
      <c r="F25" s="705"/>
      <c r="G25" s="705"/>
      <c r="H25" s="705"/>
      <c r="I25" s="705"/>
      <c r="J25" s="705"/>
      <c r="K25" s="705"/>
      <c r="L25" s="706"/>
    </row>
    <row r="26" spans="1:14" ht="15" customHeight="1">
      <c r="A26" s="9"/>
      <c r="B26" s="704"/>
      <c r="C26" s="705"/>
      <c r="D26" s="705"/>
      <c r="E26" s="705"/>
      <c r="F26" s="705"/>
      <c r="G26" s="705"/>
      <c r="H26" s="705"/>
      <c r="I26" s="705"/>
      <c r="J26" s="705"/>
      <c r="K26" s="705"/>
      <c r="L26" s="706"/>
    </row>
    <row r="27" spans="1:14" ht="15" customHeight="1">
      <c r="A27" s="9"/>
      <c r="B27" s="704"/>
      <c r="C27" s="705"/>
      <c r="D27" s="705"/>
      <c r="E27" s="705"/>
      <c r="F27" s="705"/>
      <c r="G27" s="705"/>
      <c r="H27" s="705"/>
      <c r="I27" s="705"/>
      <c r="J27" s="705"/>
      <c r="K27" s="705"/>
      <c r="L27" s="706"/>
    </row>
    <row r="28" spans="1:14" ht="15" customHeight="1">
      <c r="A28" s="1"/>
      <c r="B28" s="707"/>
      <c r="C28" s="708"/>
      <c r="D28" s="708"/>
      <c r="E28" s="708"/>
      <c r="F28" s="708"/>
      <c r="G28" s="708"/>
      <c r="H28" s="708"/>
      <c r="I28" s="708"/>
      <c r="J28" s="708"/>
      <c r="K28" s="708"/>
      <c r="L28" s="709"/>
    </row>
    <row r="29" spans="1:14" ht="15" customHeight="1">
      <c r="A29" s="1"/>
      <c r="B29" s="14" t="s">
        <v>72</v>
      </c>
      <c r="C29" s="13"/>
      <c r="D29" s="10"/>
      <c r="E29" s="10"/>
      <c r="F29" s="10"/>
      <c r="G29" s="10"/>
      <c r="H29" s="10"/>
      <c r="I29" s="10"/>
      <c r="J29" s="10"/>
      <c r="K29" s="10"/>
      <c r="L29" s="11"/>
    </row>
    <row r="30" spans="1:14" ht="15" customHeight="1">
      <c r="A30" s="1"/>
      <c r="B30" s="704"/>
      <c r="C30" s="705"/>
      <c r="D30" s="705"/>
      <c r="E30" s="705"/>
      <c r="F30" s="705"/>
      <c r="G30" s="705"/>
      <c r="H30" s="705"/>
      <c r="I30" s="705"/>
      <c r="J30" s="705"/>
      <c r="K30" s="705"/>
      <c r="L30" s="706"/>
    </row>
    <row r="31" spans="1:14" ht="15" customHeight="1">
      <c r="A31" s="1"/>
      <c r="B31" s="704"/>
      <c r="C31" s="705"/>
      <c r="D31" s="705"/>
      <c r="E31" s="705"/>
      <c r="F31" s="705"/>
      <c r="G31" s="705"/>
      <c r="H31" s="705"/>
      <c r="I31" s="705"/>
      <c r="J31" s="705"/>
      <c r="K31" s="705"/>
      <c r="L31" s="706"/>
    </row>
    <row r="32" spans="1:14" ht="15" customHeight="1">
      <c r="A32" s="1"/>
      <c r="B32" s="704"/>
      <c r="C32" s="705"/>
      <c r="D32" s="705"/>
      <c r="E32" s="705"/>
      <c r="F32" s="705"/>
      <c r="G32" s="705"/>
      <c r="H32" s="705"/>
      <c r="I32" s="705"/>
      <c r="J32" s="705"/>
      <c r="K32" s="705"/>
      <c r="L32" s="706"/>
    </row>
    <row r="33" spans="1:12" ht="15" customHeight="1">
      <c r="A33" s="1"/>
      <c r="B33" s="704"/>
      <c r="C33" s="705"/>
      <c r="D33" s="705"/>
      <c r="E33" s="705"/>
      <c r="F33" s="705"/>
      <c r="G33" s="705"/>
      <c r="H33" s="705"/>
      <c r="I33" s="705"/>
      <c r="J33" s="705"/>
      <c r="K33" s="705"/>
      <c r="L33" s="706"/>
    </row>
    <row r="34" spans="1:12" ht="15" customHeight="1">
      <c r="A34" s="1"/>
      <c r="B34" s="707"/>
      <c r="C34" s="708"/>
      <c r="D34" s="708"/>
      <c r="E34" s="708"/>
      <c r="F34" s="708"/>
      <c r="G34" s="708"/>
      <c r="H34" s="708"/>
      <c r="I34" s="708"/>
      <c r="J34" s="708"/>
      <c r="K34" s="708"/>
      <c r="L34" s="709"/>
    </row>
    <row r="35" spans="1:12" ht="15" customHeight="1">
      <c r="A35" s="1"/>
      <c r="B35" s="14" t="s">
        <v>73</v>
      </c>
      <c r="C35" s="13"/>
      <c r="D35" s="10"/>
      <c r="E35" s="10"/>
      <c r="F35" s="10"/>
      <c r="G35" s="10"/>
      <c r="H35" s="10"/>
      <c r="I35" s="10"/>
      <c r="J35" s="10"/>
      <c r="K35" s="10"/>
      <c r="L35" s="11"/>
    </row>
    <row r="36" spans="1:12" ht="15" customHeight="1">
      <c r="A36" s="1"/>
      <c r="B36" s="704"/>
      <c r="C36" s="705"/>
      <c r="D36" s="705"/>
      <c r="E36" s="705"/>
      <c r="F36" s="705"/>
      <c r="G36" s="705"/>
      <c r="H36" s="705"/>
      <c r="I36" s="705"/>
      <c r="J36" s="705"/>
      <c r="K36" s="705"/>
      <c r="L36" s="706"/>
    </row>
    <row r="37" spans="1:12" ht="15" customHeight="1">
      <c r="A37" s="1"/>
      <c r="B37" s="704"/>
      <c r="C37" s="705"/>
      <c r="D37" s="705"/>
      <c r="E37" s="705"/>
      <c r="F37" s="705"/>
      <c r="G37" s="705"/>
      <c r="H37" s="705"/>
      <c r="I37" s="705"/>
      <c r="J37" s="705"/>
      <c r="K37" s="705"/>
      <c r="L37" s="706"/>
    </row>
    <row r="38" spans="1:12" ht="15" customHeight="1">
      <c r="A38" s="1"/>
      <c r="B38" s="704"/>
      <c r="C38" s="705"/>
      <c r="D38" s="705"/>
      <c r="E38" s="705"/>
      <c r="F38" s="705"/>
      <c r="G38" s="705"/>
      <c r="H38" s="705"/>
      <c r="I38" s="705"/>
      <c r="J38" s="705"/>
      <c r="K38" s="705"/>
      <c r="L38" s="706"/>
    </row>
    <row r="39" spans="1:12" ht="15" customHeight="1">
      <c r="A39" s="1"/>
      <c r="B39" s="704"/>
      <c r="C39" s="705"/>
      <c r="D39" s="705"/>
      <c r="E39" s="705"/>
      <c r="F39" s="705"/>
      <c r="G39" s="705"/>
      <c r="H39" s="705"/>
      <c r="I39" s="705"/>
      <c r="J39" s="705"/>
      <c r="K39" s="705"/>
      <c r="L39" s="706"/>
    </row>
    <row r="40" spans="1:12" ht="15" customHeight="1">
      <c r="A40" s="1"/>
      <c r="B40" s="707"/>
      <c r="C40" s="708"/>
      <c r="D40" s="708"/>
      <c r="E40" s="708"/>
      <c r="F40" s="708"/>
      <c r="G40" s="708"/>
      <c r="H40" s="708"/>
      <c r="I40" s="708"/>
      <c r="J40" s="708"/>
      <c r="K40" s="708"/>
      <c r="L40" s="709"/>
    </row>
    <row r="41" spans="1:12" ht="15" customHeight="1">
      <c r="A41" s="1"/>
      <c r="B41" s="1" t="s">
        <v>74</v>
      </c>
    </row>
    <row r="42" spans="1:12" ht="15" customHeight="1">
      <c r="A42" s="1"/>
      <c r="B42" s="1"/>
    </row>
    <row r="43" spans="1:12" ht="15" customHeight="1">
      <c r="A43" s="16" t="s">
        <v>75</v>
      </c>
    </row>
    <row r="44" spans="1:12" ht="15" customHeight="1">
      <c r="B44" s="4" t="s">
        <v>76</v>
      </c>
    </row>
    <row r="45" spans="1:12" ht="15" customHeight="1"/>
    <row r="46" spans="1:12" ht="15" customHeight="1">
      <c r="B46" s="4" t="s">
        <v>77</v>
      </c>
    </row>
    <row r="47" spans="1:12" ht="15" customHeight="1">
      <c r="B47" s="4" t="s">
        <v>78</v>
      </c>
    </row>
    <row r="48" spans="1:12" ht="15" customHeight="1"/>
    <row r="49" spans="1:14" ht="15" customHeight="1">
      <c r="B49" s="4" t="s">
        <v>79</v>
      </c>
    </row>
    <row r="50" spans="1:14" ht="15" customHeight="1">
      <c r="B50" s="4" t="s">
        <v>80</v>
      </c>
    </row>
    <row r="51" spans="1:14" ht="15" customHeight="1"/>
    <row r="52" spans="1:14" ht="15" customHeight="1">
      <c r="A52" s="16" t="s">
        <v>81</v>
      </c>
    </row>
    <row r="53" spans="1:14" ht="15" customHeight="1">
      <c r="B53" s="4" t="s">
        <v>82</v>
      </c>
    </row>
    <row r="54" spans="1:14" ht="15" customHeight="1"/>
    <row r="55" spans="1:14" ht="15" customHeight="1">
      <c r="A55" s="16" t="s">
        <v>83</v>
      </c>
    </row>
    <row r="56" spans="1:14" ht="15" customHeight="1">
      <c r="B56" s="4" t="s">
        <v>84</v>
      </c>
    </row>
    <row r="57" spans="1:14" ht="15" customHeight="1">
      <c r="B57" s="667" t="s">
        <v>85</v>
      </c>
      <c r="C57" s="669"/>
      <c r="D57" s="667" t="s">
        <v>86</v>
      </c>
      <c r="E57" s="668"/>
      <c r="F57" s="669"/>
      <c r="G57" s="667" t="s">
        <v>87</v>
      </c>
      <c r="H57" s="668"/>
      <c r="I57" s="669"/>
      <c r="J57" s="667" t="s">
        <v>88</v>
      </c>
      <c r="K57" s="668"/>
      <c r="L57" s="669"/>
    </row>
    <row r="58" spans="1:14" ht="15" customHeight="1">
      <c r="B58" s="690"/>
      <c r="C58" s="692"/>
      <c r="D58" s="690"/>
      <c r="E58" s="691"/>
      <c r="F58" s="692"/>
      <c r="G58" s="710"/>
      <c r="H58" s="712"/>
      <c r="I58" s="711"/>
      <c r="J58" s="690"/>
      <c r="K58" s="691"/>
      <c r="L58" s="692"/>
      <c r="N58" s="4" t="s">
        <v>89</v>
      </c>
    </row>
    <row r="59" spans="1:14" ht="15" customHeight="1">
      <c r="B59" s="690"/>
      <c r="C59" s="692"/>
      <c r="D59" s="690"/>
      <c r="E59" s="691"/>
      <c r="F59" s="692"/>
      <c r="G59" s="710"/>
      <c r="H59" s="712"/>
      <c r="I59" s="711"/>
      <c r="J59" s="690"/>
      <c r="K59" s="691"/>
      <c r="L59" s="692"/>
      <c r="N59" s="4" t="s">
        <v>71</v>
      </c>
    </row>
    <row r="60" spans="1:14" ht="15" customHeight="1">
      <c r="B60" s="710"/>
      <c r="C60" s="711"/>
      <c r="D60" s="710"/>
      <c r="E60" s="712"/>
      <c r="F60" s="711"/>
      <c r="G60" s="710"/>
      <c r="H60" s="712"/>
      <c r="I60" s="711"/>
      <c r="J60" s="710"/>
      <c r="K60" s="712"/>
      <c r="L60" s="711"/>
    </row>
    <row r="61" spans="1:14" ht="15" customHeight="1">
      <c r="B61" s="710"/>
      <c r="C61" s="711"/>
      <c r="D61" s="710"/>
      <c r="E61" s="712"/>
      <c r="F61" s="711"/>
      <c r="G61" s="710"/>
      <c r="H61" s="712"/>
      <c r="I61" s="711"/>
      <c r="J61" s="710"/>
      <c r="K61" s="712"/>
      <c r="L61" s="711"/>
    </row>
    <row r="62" spans="1:14" ht="15" customHeight="1">
      <c r="B62" s="710"/>
      <c r="C62" s="711"/>
      <c r="D62" s="710"/>
      <c r="E62" s="712"/>
      <c r="F62" s="711"/>
      <c r="G62" s="710"/>
      <c r="H62" s="712"/>
      <c r="I62" s="711"/>
      <c r="J62" s="710"/>
      <c r="K62" s="712"/>
      <c r="L62" s="711"/>
    </row>
    <row r="63" spans="1:14" ht="15" customHeight="1">
      <c r="B63" s="710"/>
      <c r="C63" s="711"/>
      <c r="D63" s="710"/>
      <c r="E63" s="712"/>
      <c r="F63" s="711"/>
      <c r="G63" s="710"/>
      <c r="H63" s="712"/>
      <c r="I63" s="711"/>
      <c r="J63" s="710"/>
      <c r="K63" s="712"/>
      <c r="L63" s="711"/>
    </row>
    <row r="64" spans="1:14" ht="15" customHeight="1">
      <c r="B64" s="710"/>
      <c r="C64" s="711"/>
      <c r="D64" s="710"/>
      <c r="E64" s="712"/>
      <c r="F64" s="711"/>
      <c r="G64" s="710"/>
      <c r="H64" s="712"/>
      <c r="I64" s="711"/>
      <c r="J64" s="710"/>
      <c r="K64" s="712"/>
      <c r="L64" s="711"/>
    </row>
    <row r="65" spans="1:14" ht="15" customHeight="1">
      <c r="B65" s="710"/>
      <c r="C65" s="711"/>
      <c r="D65" s="710"/>
      <c r="E65" s="712"/>
      <c r="F65" s="711"/>
      <c r="G65" s="710"/>
      <c r="H65" s="712"/>
      <c r="I65" s="711"/>
      <c r="J65" s="710"/>
      <c r="K65" s="712"/>
      <c r="L65" s="711"/>
    </row>
    <row r="66" spans="1:14" ht="15" customHeight="1">
      <c r="B66" s="710"/>
      <c r="C66" s="711"/>
      <c r="D66" s="710"/>
      <c r="E66" s="712"/>
      <c r="F66" s="711"/>
      <c r="G66" s="710"/>
      <c r="H66" s="712"/>
      <c r="I66" s="711"/>
      <c r="J66" s="710"/>
      <c r="K66" s="712"/>
      <c r="L66" s="711"/>
    </row>
    <row r="67" spans="1:14" ht="15" customHeight="1">
      <c r="B67" s="710"/>
      <c r="C67" s="711"/>
      <c r="D67" s="710"/>
      <c r="E67" s="712"/>
      <c r="F67" s="711"/>
      <c r="G67" s="710"/>
      <c r="H67" s="712"/>
      <c r="I67" s="711"/>
      <c r="J67" s="710"/>
      <c r="K67" s="712"/>
      <c r="L67" s="711"/>
    </row>
    <row r="68" spans="1:14" ht="15" customHeight="1"/>
    <row r="69" spans="1:14" ht="15" customHeight="1">
      <c r="A69" s="16" t="s">
        <v>90</v>
      </c>
    </row>
    <row r="70" spans="1:14" ht="15" customHeight="1">
      <c r="A70" s="9"/>
      <c r="B70" s="12" t="s">
        <v>91</v>
      </c>
      <c r="C70" s="13"/>
      <c r="D70" s="10"/>
      <c r="E70" s="10"/>
      <c r="F70" s="10"/>
      <c r="G70" s="10"/>
      <c r="H70" s="10"/>
      <c r="I70" s="10"/>
      <c r="J70" s="10"/>
      <c r="K70" s="10"/>
      <c r="L70" s="11"/>
    </row>
    <row r="71" spans="1:14" ht="15" customHeight="1">
      <c r="A71" s="9"/>
      <c r="B71" s="704"/>
      <c r="C71" s="705"/>
      <c r="D71" s="705"/>
      <c r="E71" s="705"/>
      <c r="F71" s="705"/>
      <c r="G71" s="705"/>
      <c r="H71" s="705"/>
      <c r="I71" s="705"/>
      <c r="J71" s="705"/>
      <c r="K71" s="705"/>
      <c r="L71" s="706"/>
      <c r="N71" s="4" t="s">
        <v>70</v>
      </c>
    </row>
    <row r="72" spans="1:14" ht="15" customHeight="1">
      <c r="A72" s="9"/>
      <c r="B72" s="704"/>
      <c r="C72" s="705"/>
      <c r="D72" s="705"/>
      <c r="E72" s="705"/>
      <c r="F72" s="705"/>
      <c r="G72" s="705"/>
      <c r="H72" s="705"/>
      <c r="I72" s="705"/>
      <c r="J72" s="705"/>
      <c r="K72" s="705"/>
      <c r="L72" s="706"/>
      <c r="N72" s="4" t="s">
        <v>71</v>
      </c>
    </row>
    <row r="73" spans="1:14" ht="15" customHeight="1">
      <c r="A73" s="9"/>
      <c r="B73" s="704"/>
      <c r="C73" s="705"/>
      <c r="D73" s="705"/>
      <c r="E73" s="705"/>
      <c r="F73" s="705"/>
      <c r="G73" s="705"/>
      <c r="H73" s="705"/>
      <c r="I73" s="705"/>
      <c r="J73" s="705"/>
      <c r="K73" s="705"/>
      <c r="L73" s="706"/>
    </row>
    <row r="74" spans="1:14" ht="15" customHeight="1">
      <c r="A74" s="9"/>
      <c r="B74" s="704"/>
      <c r="C74" s="705"/>
      <c r="D74" s="705"/>
      <c r="E74" s="705"/>
      <c r="F74" s="705"/>
      <c r="G74" s="705"/>
      <c r="H74" s="705"/>
      <c r="I74" s="705"/>
      <c r="J74" s="705"/>
      <c r="K74" s="705"/>
      <c r="L74" s="706"/>
    </row>
    <row r="75" spans="1:14" ht="15" customHeight="1">
      <c r="A75" s="1"/>
      <c r="B75" s="707"/>
      <c r="C75" s="708"/>
      <c r="D75" s="708"/>
      <c r="E75" s="708"/>
      <c r="F75" s="708"/>
      <c r="G75" s="708"/>
      <c r="H75" s="708"/>
      <c r="I75" s="708"/>
      <c r="J75" s="708"/>
      <c r="K75" s="708"/>
      <c r="L75" s="709"/>
    </row>
    <row r="76" spans="1:14" ht="15" customHeight="1">
      <c r="A76" s="9"/>
      <c r="B76" s="12" t="s">
        <v>92</v>
      </c>
      <c r="C76" s="13"/>
      <c r="D76" s="10"/>
      <c r="E76" s="10"/>
      <c r="F76" s="10"/>
      <c r="G76" s="10"/>
      <c r="H76" s="10"/>
      <c r="I76" s="10"/>
      <c r="J76" s="10"/>
      <c r="K76" s="10"/>
      <c r="L76" s="11"/>
    </row>
    <row r="77" spans="1:14" ht="15" customHeight="1">
      <c r="A77" s="9"/>
      <c r="B77" s="704"/>
      <c r="C77" s="705"/>
      <c r="D77" s="705"/>
      <c r="E77" s="705"/>
      <c r="F77" s="705"/>
      <c r="G77" s="705"/>
      <c r="H77" s="705"/>
      <c r="I77" s="705"/>
      <c r="J77" s="705"/>
      <c r="K77" s="705"/>
      <c r="L77" s="706"/>
    </row>
    <row r="78" spans="1:14" ht="15" customHeight="1">
      <c r="A78" s="9"/>
      <c r="B78" s="704"/>
      <c r="C78" s="705"/>
      <c r="D78" s="705"/>
      <c r="E78" s="705"/>
      <c r="F78" s="705"/>
      <c r="G78" s="705"/>
      <c r="H78" s="705"/>
      <c r="I78" s="705"/>
      <c r="J78" s="705"/>
      <c r="K78" s="705"/>
      <c r="L78" s="706"/>
    </row>
    <row r="79" spans="1:14" ht="15" customHeight="1">
      <c r="A79" s="9"/>
      <c r="B79" s="704"/>
      <c r="C79" s="705"/>
      <c r="D79" s="705"/>
      <c r="E79" s="705"/>
      <c r="F79" s="705"/>
      <c r="G79" s="705"/>
      <c r="H79" s="705"/>
      <c r="I79" s="705"/>
      <c r="J79" s="705"/>
      <c r="K79" s="705"/>
      <c r="L79" s="706"/>
    </row>
    <row r="80" spans="1:14" ht="15" customHeight="1">
      <c r="A80" s="9"/>
      <c r="B80" s="704"/>
      <c r="C80" s="705"/>
      <c r="D80" s="705"/>
      <c r="E80" s="705"/>
      <c r="F80" s="705"/>
      <c r="G80" s="705"/>
      <c r="H80" s="705"/>
      <c r="I80" s="705"/>
      <c r="J80" s="705"/>
      <c r="K80" s="705"/>
      <c r="L80" s="706"/>
    </row>
    <row r="81" spans="1:14" ht="15" customHeight="1">
      <c r="A81" s="1"/>
      <c r="B81" s="707"/>
      <c r="C81" s="708"/>
      <c r="D81" s="708"/>
      <c r="E81" s="708"/>
      <c r="F81" s="708"/>
      <c r="G81" s="708"/>
      <c r="H81" s="708"/>
      <c r="I81" s="708"/>
      <c r="J81" s="708"/>
      <c r="K81" s="708"/>
      <c r="L81" s="709"/>
    </row>
    <row r="82" spans="1:14" ht="15" customHeight="1"/>
    <row r="83" spans="1:14" ht="15" customHeight="1">
      <c r="A83" s="16" t="s">
        <v>93</v>
      </c>
    </row>
    <row r="84" spans="1:14" ht="15" customHeight="1">
      <c r="A84" s="9"/>
      <c r="B84" s="12" t="s">
        <v>94</v>
      </c>
      <c r="C84" s="17"/>
      <c r="D84" s="13"/>
      <c r="E84" s="18" t="s">
        <v>95</v>
      </c>
      <c r="F84" s="10"/>
      <c r="G84" s="10"/>
      <c r="H84" s="10"/>
      <c r="I84" s="10"/>
      <c r="J84" s="10"/>
      <c r="K84" s="10"/>
      <c r="L84" s="11"/>
    </row>
    <row r="85" spans="1:14" ht="15" customHeight="1">
      <c r="A85" s="9"/>
      <c r="B85" s="704"/>
      <c r="C85" s="705"/>
      <c r="D85" s="705"/>
      <c r="E85" s="705"/>
      <c r="F85" s="705"/>
      <c r="G85" s="705"/>
      <c r="H85" s="705"/>
      <c r="I85" s="705"/>
      <c r="J85" s="705"/>
      <c r="K85" s="705"/>
      <c r="L85" s="706"/>
      <c r="N85" s="4" t="s">
        <v>70</v>
      </c>
    </row>
    <row r="86" spans="1:14" ht="15" customHeight="1">
      <c r="A86" s="9"/>
      <c r="B86" s="704"/>
      <c r="C86" s="705"/>
      <c r="D86" s="705"/>
      <c r="E86" s="705"/>
      <c r="F86" s="705"/>
      <c r="G86" s="705"/>
      <c r="H86" s="705"/>
      <c r="I86" s="705"/>
      <c r="J86" s="705"/>
      <c r="K86" s="705"/>
      <c r="L86" s="706"/>
      <c r="N86" s="4" t="s">
        <v>71</v>
      </c>
    </row>
    <row r="87" spans="1:14" ht="15" customHeight="1">
      <c r="A87" s="9"/>
      <c r="B87" s="704"/>
      <c r="C87" s="705"/>
      <c r="D87" s="705"/>
      <c r="E87" s="705"/>
      <c r="F87" s="705"/>
      <c r="G87" s="705"/>
      <c r="H87" s="705"/>
      <c r="I87" s="705"/>
      <c r="J87" s="705"/>
      <c r="K87" s="705"/>
      <c r="L87" s="706"/>
    </row>
    <row r="88" spans="1:14" ht="15" customHeight="1">
      <c r="A88" s="9"/>
      <c r="B88" s="704"/>
      <c r="C88" s="705"/>
      <c r="D88" s="705"/>
      <c r="E88" s="705"/>
      <c r="F88" s="705"/>
      <c r="G88" s="705"/>
      <c r="H88" s="705"/>
      <c r="I88" s="705"/>
      <c r="J88" s="705"/>
      <c r="K88" s="705"/>
      <c r="L88" s="706"/>
    </row>
    <row r="89" spans="1:14" ht="15" customHeight="1">
      <c r="A89" s="1"/>
      <c r="B89" s="707"/>
      <c r="C89" s="708"/>
      <c r="D89" s="708"/>
      <c r="E89" s="708"/>
      <c r="F89" s="708"/>
      <c r="G89" s="708"/>
      <c r="H89" s="708"/>
      <c r="I89" s="708"/>
      <c r="J89" s="708"/>
      <c r="K89" s="708"/>
      <c r="L89" s="709"/>
    </row>
    <row r="90" spans="1:14" ht="15" customHeight="1">
      <c r="A90" s="9"/>
      <c r="B90" s="12" t="s">
        <v>96</v>
      </c>
      <c r="C90" s="17"/>
      <c r="D90" s="13"/>
      <c r="E90" s="18"/>
      <c r="F90" s="10"/>
      <c r="G90" s="10"/>
      <c r="H90" s="10"/>
      <c r="I90" s="10"/>
      <c r="J90" s="10"/>
      <c r="K90" s="10"/>
      <c r="L90" s="11"/>
    </row>
    <row r="91" spans="1:14" ht="15" customHeight="1">
      <c r="A91" s="9"/>
      <c r="B91" s="704"/>
      <c r="C91" s="705"/>
      <c r="D91" s="705"/>
      <c r="E91" s="705"/>
      <c r="F91" s="705"/>
      <c r="G91" s="705"/>
      <c r="H91" s="705"/>
      <c r="I91" s="705"/>
      <c r="J91" s="705"/>
      <c r="K91" s="705"/>
      <c r="L91" s="706"/>
    </row>
    <row r="92" spans="1:14" ht="15" customHeight="1">
      <c r="A92" s="9"/>
      <c r="B92" s="704"/>
      <c r="C92" s="705"/>
      <c r="D92" s="705"/>
      <c r="E92" s="705"/>
      <c r="F92" s="705"/>
      <c r="G92" s="705"/>
      <c r="H92" s="705"/>
      <c r="I92" s="705"/>
      <c r="J92" s="705"/>
      <c r="K92" s="705"/>
      <c r="L92" s="706"/>
    </row>
    <row r="93" spans="1:14" ht="15" customHeight="1">
      <c r="A93" s="9"/>
      <c r="B93" s="704"/>
      <c r="C93" s="705"/>
      <c r="D93" s="705"/>
      <c r="E93" s="705"/>
      <c r="F93" s="705"/>
      <c r="G93" s="705"/>
      <c r="H93" s="705"/>
      <c r="I93" s="705"/>
      <c r="J93" s="705"/>
      <c r="K93" s="705"/>
      <c r="L93" s="706"/>
    </row>
    <row r="94" spans="1:14" ht="15" customHeight="1">
      <c r="A94" s="9"/>
      <c r="B94" s="704"/>
      <c r="C94" s="705"/>
      <c r="D94" s="705"/>
      <c r="E94" s="705"/>
      <c r="F94" s="705"/>
      <c r="G94" s="705"/>
      <c r="H94" s="705"/>
      <c r="I94" s="705"/>
      <c r="J94" s="705"/>
      <c r="K94" s="705"/>
      <c r="L94" s="706"/>
    </row>
    <row r="95" spans="1:14" ht="15" customHeight="1">
      <c r="A95" s="1"/>
      <c r="B95" s="707"/>
      <c r="C95" s="708"/>
      <c r="D95" s="708"/>
      <c r="E95" s="708"/>
      <c r="F95" s="708"/>
      <c r="G95" s="708"/>
      <c r="H95" s="708"/>
      <c r="I95" s="708"/>
      <c r="J95" s="708"/>
      <c r="K95" s="708"/>
      <c r="L95" s="709"/>
    </row>
    <row r="96" spans="1:14" ht="15" customHeight="1">
      <c r="A96" s="9"/>
      <c r="B96" s="12" t="s">
        <v>97</v>
      </c>
      <c r="C96" s="17"/>
      <c r="D96" s="13"/>
      <c r="E96" s="18"/>
      <c r="F96" s="10"/>
      <c r="G96" s="10"/>
      <c r="H96" s="10"/>
      <c r="I96" s="10"/>
      <c r="J96" s="10"/>
      <c r="K96" s="10"/>
      <c r="L96" s="11"/>
    </row>
    <row r="97" spans="1:15" ht="15" customHeight="1">
      <c r="A97" s="9"/>
      <c r="B97" s="704"/>
      <c r="C97" s="705"/>
      <c r="D97" s="705"/>
      <c r="E97" s="705"/>
      <c r="F97" s="705"/>
      <c r="G97" s="705"/>
      <c r="H97" s="705"/>
      <c r="I97" s="705"/>
      <c r="J97" s="705"/>
      <c r="K97" s="705"/>
      <c r="L97" s="706"/>
    </row>
    <row r="98" spans="1:15" ht="15" customHeight="1">
      <c r="A98" s="9"/>
      <c r="B98" s="704"/>
      <c r="C98" s="705"/>
      <c r="D98" s="705"/>
      <c r="E98" s="705"/>
      <c r="F98" s="705"/>
      <c r="G98" s="705"/>
      <c r="H98" s="705"/>
      <c r="I98" s="705"/>
      <c r="J98" s="705"/>
      <c r="K98" s="705"/>
      <c r="L98" s="706"/>
    </row>
    <row r="99" spans="1:15" ht="15" customHeight="1">
      <c r="A99" s="9"/>
      <c r="B99" s="704"/>
      <c r="C99" s="705"/>
      <c r="D99" s="705"/>
      <c r="E99" s="705"/>
      <c r="F99" s="705"/>
      <c r="G99" s="705"/>
      <c r="H99" s="705"/>
      <c r="I99" s="705"/>
      <c r="J99" s="705"/>
      <c r="K99" s="705"/>
      <c r="L99" s="706"/>
    </row>
    <row r="100" spans="1:15" ht="15" customHeight="1">
      <c r="A100" s="9"/>
      <c r="B100" s="704"/>
      <c r="C100" s="705"/>
      <c r="D100" s="705"/>
      <c r="E100" s="705"/>
      <c r="F100" s="705"/>
      <c r="G100" s="705"/>
      <c r="H100" s="705"/>
      <c r="I100" s="705"/>
      <c r="J100" s="705"/>
      <c r="K100" s="705"/>
      <c r="L100" s="706"/>
    </row>
    <row r="101" spans="1:15" ht="15" customHeight="1">
      <c r="A101" s="1"/>
      <c r="B101" s="707"/>
      <c r="C101" s="708"/>
      <c r="D101" s="708"/>
      <c r="E101" s="708"/>
      <c r="F101" s="708"/>
      <c r="G101" s="708"/>
      <c r="H101" s="708"/>
      <c r="I101" s="708"/>
      <c r="J101" s="708"/>
      <c r="K101" s="708"/>
      <c r="L101" s="709"/>
    </row>
    <row r="102" spans="1:15" ht="15" customHeight="1">
      <c r="A102" s="9"/>
      <c r="B102" s="12" t="s">
        <v>98</v>
      </c>
      <c r="C102" s="17"/>
      <c r="D102" s="13"/>
      <c r="E102" s="18" t="s">
        <v>99</v>
      </c>
      <c r="F102" s="10"/>
      <c r="G102" s="10"/>
      <c r="H102" s="10"/>
      <c r="I102" s="10"/>
      <c r="J102" s="10"/>
      <c r="K102" s="10"/>
      <c r="L102" s="11"/>
    </row>
    <row r="103" spans="1:15" ht="15" customHeight="1">
      <c r="A103" s="9"/>
      <c r="B103" s="704"/>
      <c r="C103" s="705"/>
      <c r="D103" s="705"/>
      <c r="E103" s="705"/>
      <c r="F103" s="705"/>
      <c r="G103" s="705"/>
      <c r="H103" s="705"/>
      <c r="I103" s="705"/>
      <c r="J103" s="705"/>
      <c r="K103" s="705"/>
      <c r="L103" s="706"/>
    </row>
    <row r="104" spans="1:15" ht="15" customHeight="1">
      <c r="A104" s="9"/>
      <c r="B104" s="704"/>
      <c r="C104" s="705"/>
      <c r="D104" s="705"/>
      <c r="E104" s="705"/>
      <c r="F104" s="705"/>
      <c r="G104" s="705"/>
      <c r="H104" s="705"/>
      <c r="I104" s="705"/>
      <c r="J104" s="705"/>
      <c r="K104" s="705"/>
      <c r="L104" s="706"/>
    </row>
    <row r="105" spans="1:15" ht="15" customHeight="1">
      <c r="A105" s="9"/>
      <c r="B105" s="704"/>
      <c r="C105" s="705"/>
      <c r="D105" s="705"/>
      <c r="E105" s="705"/>
      <c r="F105" s="705"/>
      <c r="G105" s="705"/>
      <c r="H105" s="705"/>
      <c r="I105" s="705"/>
      <c r="J105" s="705"/>
      <c r="K105" s="705"/>
      <c r="L105" s="706"/>
    </row>
    <row r="106" spans="1:15" ht="15" customHeight="1">
      <c r="A106" s="9"/>
      <c r="B106" s="704"/>
      <c r="C106" s="705"/>
      <c r="D106" s="705"/>
      <c r="E106" s="705"/>
      <c r="F106" s="705"/>
      <c r="G106" s="705"/>
      <c r="H106" s="705"/>
      <c r="I106" s="705"/>
      <c r="J106" s="705"/>
      <c r="K106" s="705"/>
      <c r="L106" s="706"/>
    </row>
    <row r="107" spans="1:15" ht="15" customHeight="1">
      <c r="A107" s="1"/>
      <c r="B107" s="707"/>
      <c r="C107" s="708"/>
      <c r="D107" s="708"/>
      <c r="E107" s="708"/>
      <c r="F107" s="708"/>
      <c r="G107" s="708"/>
      <c r="H107" s="708"/>
      <c r="I107" s="708"/>
      <c r="J107" s="708"/>
      <c r="K107" s="708"/>
      <c r="L107" s="709"/>
    </row>
    <row r="108" spans="1:15" ht="15" customHeight="1"/>
    <row r="109" spans="1:15" s="1" customFormat="1">
      <c r="A109" s="16" t="s">
        <v>100</v>
      </c>
      <c r="B109" s="3"/>
      <c r="C109" s="3"/>
      <c r="D109" s="3"/>
      <c r="E109" s="3"/>
      <c r="F109" s="3"/>
      <c r="G109" s="3"/>
      <c r="H109" s="3"/>
      <c r="I109" s="3"/>
      <c r="J109" s="3"/>
      <c r="K109" s="3"/>
      <c r="L109" s="3"/>
      <c r="M109" s="3"/>
      <c r="O109" s="85"/>
    </row>
    <row r="110" spans="1:15" s="1" customFormat="1">
      <c r="A110" s="3"/>
      <c r="B110" s="87" t="s">
        <v>101</v>
      </c>
      <c r="C110" s="713"/>
      <c r="D110" s="713"/>
      <c r="E110" s="713"/>
      <c r="F110" s="713"/>
      <c r="G110" s="713"/>
      <c r="H110" s="3"/>
      <c r="I110" s="3"/>
      <c r="J110" s="3"/>
      <c r="K110" s="3"/>
      <c r="L110" s="3"/>
      <c r="M110" s="3"/>
      <c r="O110" s="85"/>
    </row>
    <row r="111" spans="1:15" s="1" customFormat="1">
      <c r="A111" s="22"/>
      <c r="B111" s="3"/>
      <c r="C111" s="3"/>
      <c r="D111" s="3"/>
      <c r="E111" s="3"/>
      <c r="F111" s="3"/>
      <c r="G111" s="3"/>
      <c r="H111" s="3"/>
      <c r="I111" s="714" t="s">
        <v>102</v>
      </c>
      <c r="J111" s="714"/>
      <c r="K111" s="714"/>
      <c r="L111" s="3"/>
      <c r="M111" s="3"/>
      <c r="O111" s="85"/>
    </row>
    <row r="112" spans="1:15" ht="15" customHeight="1">
      <c r="B112" s="667" t="s">
        <v>103</v>
      </c>
      <c r="C112" s="669"/>
      <c r="D112" s="667" t="s">
        <v>104</v>
      </c>
      <c r="E112" s="668"/>
      <c r="F112" s="668"/>
      <c r="G112" s="668"/>
      <c r="H112" s="669"/>
      <c r="I112" s="667" t="s">
        <v>105</v>
      </c>
      <c r="J112" s="668"/>
      <c r="K112" s="669"/>
    </row>
    <row r="113" spans="1:14" ht="15" customHeight="1">
      <c r="B113" s="688"/>
      <c r="C113" s="689"/>
      <c r="D113" s="690"/>
      <c r="E113" s="691"/>
      <c r="F113" s="691"/>
      <c r="G113" s="691"/>
      <c r="H113" s="692"/>
      <c r="I113" s="693"/>
      <c r="J113" s="694"/>
      <c r="K113" s="695"/>
      <c r="N113" s="4" t="s">
        <v>70</v>
      </c>
    </row>
    <row r="114" spans="1:14" ht="15" customHeight="1">
      <c r="B114" s="688"/>
      <c r="C114" s="689"/>
      <c r="D114" s="690"/>
      <c r="E114" s="691"/>
      <c r="F114" s="691"/>
      <c r="G114" s="691"/>
      <c r="H114" s="692"/>
      <c r="I114" s="693"/>
      <c r="J114" s="694"/>
      <c r="K114" s="695"/>
      <c r="N114" s="4" t="s">
        <v>71</v>
      </c>
    </row>
    <row r="115" spans="1:14" ht="15" customHeight="1" thickBot="1">
      <c r="B115" s="696"/>
      <c r="C115" s="697"/>
      <c r="D115" s="698"/>
      <c r="E115" s="699"/>
      <c r="F115" s="699"/>
      <c r="G115" s="699"/>
      <c r="H115" s="700"/>
      <c r="I115" s="701"/>
      <c r="J115" s="702"/>
      <c r="K115" s="703"/>
    </row>
    <row r="116" spans="1:14" ht="15" customHeight="1" thickTop="1">
      <c r="B116" s="680" t="s">
        <v>106</v>
      </c>
      <c r="C116" s="681"/>
      <c r="D116" s="682"/>
      <c r="E116" s="683"/>
      <c r="F116" s="683"/>
      <c r="G116" s="683"/>
      <c r="H116" s="684"/>
      <c r="I116" s="685"/>
      <c r="J116" s="686"/>
      <c r="K116" s="687"/>
    </row>
    <row r="117" spans="1:14" ht="15" customHeight="1">
      <c r="B117" s="4" t="s">
        <v>107</v>
      </c>
    </row>
    <row r="118" spans="1:14" ht="15" customHeight="1">
      <c r="B118" s="4" t="s">
        <v>108</v>
      </c>
    </row>
    <row r="119" spans="1:14" ht="15" customHeight="1"/>
    <row r="120" spans="1:14" ht="15" customHeight="1">
      <c r="A120" s="1" t="s">
        <v>109</v>
      </c>
    </row>
    <row r="121" spans="1:14" ht="15" customHeight="1">
      <c r="A121" s="9" t="s">
        <v>110</v>
      </c>
    </row>
    <row r="122" spans="1:14" ht="30" customHeight="1">
      <c r="B122" s="670" t="s">
        <v>111</v>
      </c>
      <c r="C122" s="670"/>
      <c r="D122" s="670" t="s">
        <v>112</v>
      </c>
      <c r="E122" s="670"/>
      <c r="F122" s="670"/>
      <c r="G122" s="673" t="s">
        <v>113</v>
      </c>
      <c r="H122" s="670"/>
      <c r="I122" s="670"/>
      <c r="J122" s="670"/>
      <c r="K122" s="670"/>
    </row>
    <row r="123" spans="1:14" ht="19.25" customHeight="1">
      <c r="B123" s="638" t="str">
        <f>IF('（入力）基本情報'!C20="","",'（入力）基本情報'!C20)</f>
        <v/>
      </c>
      <c r="C123" s="639" t="str">
        <f>IF('（入力）基本情報'!F20="","",'（入力）基本情報'!F20)</f>
        <v/>
      </c>
      <c r="D123" s="674" t="str">
        <f>IF('（入力）基本情報'!B19="","",'（入力）基本情報'!B19)</f>
        <v/>
      </c>
      <c r="E123" s="675"/>
      <c r="F123" s="676"/>
      <c r="G123" s="677" t="str">
        <f>IF('（入力）基本情報'!B21="","",'（入力）基本情報'!B21)</f>
        <v/>
      </c>
      <c r="H123" s="678"/>
      <c r="I123" s="678" t="str">
        <f>IF('（入力）基本情報'!B22="","",'（入力）基本情報'!B22)</f>
        <v/>
      </c>
      <c r="J123" s="678"/>
      <c r="K123" s="679"/>
      <c r="N123" s="4" t="s">
        <v>114</v>
      </c>
    </row>
    <row r="124" spans="1:14" ht="19.25" customHeight="1">
      <c r="B124" s="636" t="str">
        <f>IF('（入力）基本情報'!C14="","",'（入力）基本情報'!C14)</f>
        <v/>
      </c>
      <c r="C124" s="637" t="str">
        <f>IF('（入力）基本情報'!F14="","",'（入力）基本情報'!F14)</f>
        <v/>
      </c>
      <c r="D124" s="667" t="str">
        <f>IF('（入力）基本情報'!B13="","",'（入力）基本情報'!B13)</f>
        <v/>
      </c>
      <c r="E124" s="668"/>
      <c r="F124" s="669"/>
      <c r="G124" s="667" t="str">
        <f>IF('（入力）基本情報'!B15="","",'（入力）基本情報'!B15)</f>
        <v/>
      </c>
      <c r="H124" s="671"/>
      <c r="I124" s="672" t="str">
        <f>IF('（入力）基本情報'!B16="","",'（入力）基本情報'!B16)</f>
        <v/>
      </c>
      <c r="J124" s="668"/>
      <c r="K124" s="669"/>
      <c r="N124" s="4" t="s">
        <v>115</v>
      </c>
    </row>
    <row r="125" spans="1:14">
      <c r="B125" s="4" t="s">
        <v>116</v>
      </c>
    </row>
    <row r="126" spans="1:14">
      <c r="B126" s="4" t="s">
        <v>117</v>
      </c>
    </row>
  </sheetData>
  <mergeCells count="84">
    <mergeCell ref="B23:L28"/>
    <mergeCell ref="B30:L34"/>
    <mergeCell ref="B36:L40"/>
    <mergeCell ref="H11:L12"/>
    <mergeCell ref="A3:L3"/>
    <mergeCell ref="A16:L18"/>
    <mergeCell ref="H9:L9"/>
    <mergeCell ref="H10:L10"/>
    <mergeCell ref="J57:L57"/>
    <mergeCell ref="G57:I57"/>
    <mergeCell ref="D57:F57"/>
    <mergeCell ref="B57:C57"/>
    <mergeCell ref="J58:L58"/>
    <mergeCell ref="G58:I58"/>
    <mergeCell ref="D58:F58"/>
    <mergeCell ref="B58:C58"/>
    <mergeCell ref="B59:C59"/>
    <mergeCell ref="D59:F59"/>
    <mergeCell ref="G59:I59"/>
    <mergeCell ref="J59:L59"/>
    <mergeCell ref="B60:C60"/>
    <mergeCell ref="D60:F60"/>
    <mergeCell ref="G60:I60"/>
    <mergeCell ref="J60:L60"/>
    <mergeCell ref="B61:C61"/>
    <mergeCell ref="D61:F61"/>
    <mergeCell ref="G61:I61"/>
    <mergeCell ref="J61:L61"/>
    <mergeCell ref="B62:C62"/>
    <mergeCell ref="D62:F62"/>
    <mergeCell ref="G62:I62"/>
    <mergeCell ref="J62:L62"/>
    <mergeCell ref="B63:C63"/>
    <mergeCell ref="D63:F63"/>
    <mergeCell ref="G63:I63"/>
    <mergeCell ref="J63:L63"/>
    <mergeCell ref="B64:C64"/>
    <mergeCell ref="D64:F64"/>
    <mergeCell ref="G64:I64"/>
    <mergeCell ref="J64:L64"/>
    <mergeCell ref="B65:C65"/>
    <mergeCell ref="D65:F65"/>
    <mergeCell ref="G65:I65"/>
    <mergeCell ref="J65:L65"/>
    <mergeCell ref="B66:C66"/>
    <mergeCell ref="D66:F66"/>
    <mergeCell ref="G66:I66"/>
    <mergeCell ref="J66:L66"/>
    <mergeCell ref="C110:G110"/>
    <mergeCell ref="B112:C112"/>
    <mergeCell ref="D112:H112"/>
    <mergeCell ref="I112:K112"/>
    <mergeCell ref="I111:K111"/>
    <mergeCell ref="B77:L81"/>
    <mergeCell ref="B85:L89"/>
    <mergeCell ref="B91:L95"/>
    <mergeCell ref="B97:L101"/>
    <mergeCell ref="B103:L107"/>
    <mergeCell ref="B71:L75"/>
    <mergeCell ref="B67:C67"/>
    <mergeCell ref="D67:F67"/>
    <mergeCell ref="G67:I67"/>
    <mergeCell ref="J67:L67"/>
    <mergeCell ref="B116:C116"/>
    <mergeCell ref="D116:H116"/>
    <mergeCell ref="I116:K116"/>
    <mergeCell ref="B113:C113"/>
    <mergeCell ref="D113:H113"/>
    <mergeCell ref="I113:K113"/>
    <mergeCell ref="B114:C114"/>
    <mergeCell ref="D114:H114"/>
    <mergeCell ref="I114:K114"/>
    <mergeCell ref="B115:C115"/>
    <mergeCell ref="D115:H115"/>
    <mergeCell ref="I115:K115"/>
    <mergeCell ref="D124:F124"/>
    <mergeCell ref="B122:C122"/>
    <mergeCell ref="G124:H124"/>
    <mergeCell ref="I124:K124"/>
    <mergeCell ref="D122:F122"/>
    <mergeCell ref="G122:K122"/>
    <mergeCell ref="D123:F123"/>
    <mergeCell ref="G123:H123"/>
    <mergeCell ref="I123:K123"/>
  </mergeCells>
  <phoneticPr fontId="1"/>
  <conditionalFormatting sqref="B58:F59 J58:L59">
    <cfRule type="expression" dxfId="43" priority="11">
      <formula>B58&lt;&gt;""</formula>
    </cfRule>
  </conditionalFormatting>
  <conditionalFormatting sqref="B113:K115 D116:K116">
    <cfRule type="expression" dxfId="42" priority="7">
      <formula>B113&lt;&gt;""</formula>
    </cfRule>
  </conditionalFormatting>
  <conditionalFormatting sqref="B123:K124">
    <cfRule type="cellIs" dxfId="41" priority="1" operator="equal">
      <formula>""</formula>
    </cfRule>
  </conditionalFormatting>
  <conditionalFormatting sqref="B23:L28">
    <cfRule type="expression" dxfId="40" priority="15">
      <formula>B23&lt;&gt;""</formula>
    </cfRule>
  </conditionalFormatting>
  <conditionalFormatting sqref="B30:L34">
    <cfRule type="expression" dxfId="39" priority="14">
      <formula>B30&lt;&gt;""</formula>
    </cfRule>
  </conditionalFormatting>
  <conditionalFormatting sqref="B36:L40">
    <cfRule type="expression" dxfId="38" priority="13">
      <formula>B36&lt;&gt;""</formula>
    </cfRule>
  </conditionalFormatting>
  <conditionalFormatting sqref="B71:L75 B77:L81">
    <cfRule type="expression" dxfId="37" priority="12">
      <formula>B71&lt;&gt;""</formula>
    </cfRule>
  </conditionalFormatting>
  <conditionalFormatting sqref="B85:L89 B91:L95 B97:L101 B103:L107">
    <cfRule type="expression" dxfId="36" priority="10">
      <formula>B85&lt;&gt;""</formula>
    </cfRule>
  </conditionalFormatting>
  <conditionalFormatting sqref="C110:G110">
    <cfRule type="expression" dxfId="35" priority="8">
      <formula>C110&lt;&gt;""</formula>
    </cfRule>
  </conditionalFormatting>
  <pageMargins left="0.7" right="0.7" top="0.75" bottom="0.75" header="0.3" footer="0.3"/>
  <pageSetup paperSize="9" scale="85" fitToHeight="0" orientation="portrait" r:id="rId1"/>
  <rowBreaks count="2" manualBreakCount="2">
    <brk id="108" max="16383" man="1"/>
    <brk id="11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B3A3-8969-4914-AF85-F2CD1949F53D}">
  <sheetPr>
    <pageSetUpPr fitToPage="1"/>
  </sheetPr>
  <dimension ref="A1:Q1061"/>
  <sheetViews>
    <sheetView showGridLines="0" view="pageBreakPreview" zoomScale="85" zoomScaleNormal="130" zoomScaleSheetLayoutView="85" workbookViewId="0">
      <pane xSplit="4" ySplit="6" topLeftCell="E7" activePane="bottomRight" state="frozen"/>
      <selection pane="topRight" activeCell="B15" sqref="B15:G15"/>
      <selection pane="bottomLeft" activeCell="B15" sqref="B15:G15"/>
      <selection pane="bottomRight"/>
    </sheetView>
  </sheetViews>
  <sheetFormatPr baseColWidth="10" defaultColWidth="11.1640625" defaultRowHeight="14"/>
  <cols>
    <col min="1" max="2" width="7.1640625" style="1" customWidth="1"/>
    <col min="3" max="3" width="8.1640625" style="1" customWidth="1"/>
    <col min="4" max="4" width="2.6640625" style="1" customWidth="1"/>
    <col min="5" max="5" width="50.1640625" style="1" customWidth="1"/>
    <col min="6" max="6" width="8.6640625" style="1" bestFit="1" customWidth="1"/>
    <col min="7" max="7" width="4.6640625" style="1" customWidth="1"/>
    <col min="8" max="11" width="3.6640625" style="1" customWidth="1"/>
    <col min="12" max="12" width="12.1640625" style="1" bestFit="1" customWidth="1"/>
    <col min="13" max="13" width="8.6640625" style="1" customWidth="1"/>
    <col min="14" max="14" width="21.6640625" style="1" customWidth="1"/>
    <col min="15" max="15" width="19.1640625" style="1" customWidth="1"/>
    <col min="16" max="17" width="26.1640625" style="1" customWidth="1"/>
    <col min="18" max="29" width="4" style="1" customWidth="1"/>
    <col min="30" max="16384" width="11.1640625" style="1"/>
  </cols>
  <sheetData>
    <row r="1" spans="1:17">
      <c r="A1" s="22" t="s">
        <v>118</v>
      </c>
      <c r="B1" s="22"/>
      <c r="L1" s="778" t="str">
        <f>IF('（入力）基本情報'!B6="","",'（入力）基本情報'!B6)</f>
        <v/>
      </c>
      <c r="M1" s="778"/>
    </row>
    <row r="2" spans="1:17">
      <c r="E2" s="23"/>
      <c r="F2" s="24"/>
      <c r="G2" s="24"/>
      <c r="H2" s="633"/>
      <c r="I2" s="24"/>
      <c r="J2" s="633"/>
      <c r="L2" s="24"/>
    </row>
    <row r="3" spans="1:17">
      <c r="A3" s="1" t="s">
        <v>119</v>
      </c>
      <c r="E3" s="23"/>
      <c r="F3" s="24"/>
      <c r="G3" s="24"/>
      <c r="H3" s="633"/>
      <c r="I3" s="24"/>
      <c r="J3" s="633"/>
      <c r="L3" s="24"/>
      <c r="M3" s="25" t="s">
        <v>120</v>
      </c>
      <c r="N3" s="25"/>
      <c r="O3" s="25"/>
      <c r="P3" s="25"/>
      <c r="Q3" s="25"/>
    </row>
    <row r="4" spans="1:17">
      <c r="A4" s="1" t="s">
        <v>121</v>
      </c>
      <c r="E4" s="23"/>
      <c r="F4" s="24"/>
      <c r="G4" s="24"/>
      <c r="H4" s="633"/>
      <c r="I4" s="24"/>
      <c r="J4" s="633"/>
      <c r="L4" s="24"/>
      <c r="M4" s="25"/>
      <c r="N4" s="25"/>
      <c r="O4" s="25"/>
      <c r="P4" s="25"/>
      <c r="Q4" s="25"/>
    </row>
    <row r="5" spans="1:17">
      <c r="A5" s="737" t="s">
        <v>122</v>
      </c>
      <c r="B5" s="737" t="s">
        <v>123</v>
      </c>
      <c r="C5" s="769" t="s">
        <v>124</v>
      </c>
      <c r="D5" s="770"/>
      <c r="E5" s="788" t="s">
        <v>125</v>
      </c>
      <c r="F5" s="789"/>
      <c r="G5" s="789"/>
      <c r="H5" s="789"/>
      <c r="I5" s="789"/>
      <c r="J5" s="789"/>
      <c r="K5" s="790"/>
      <c r="L5" s="791" t="s">
        <v>126</v>
      </c>
      <c r="M5" s="641" t="s">
        <v>127</v>
      </c>
      <c r="N5" s="642"/>
      <c r="O5" s="737" t="s">
        <v>128</v>
      </c>
      <c r="P5" s="737" t="s">
        <v>129</v>
      </c>
      <c r="Q5" s="737" t="s">
        <v>130</v>
      </c>
    </row>
    <row r="6" spans="1:17" ht="15" thickBot="1">
      <c r="A6" s="738"/>
      <c r="B6" s="738"/>
      <c r="C6" s="786"/>
      <c r="D6" s="787"/>
      <c r="E6" s="26" t="s">
        <v>131</v>
      </c>
      <c r="F6" s="27" t="s">
        <v>132</v>
      </c>
      <c r="G6" s="780" t="s">
        <v>133</v>
      </c>
      <c r="H6" s="781"/>
      <c r="I6" s="780" t="s">
        <v>134</v>
      </c>
      <c r="J6" s="781"/>
      <c r="K6" s="26" t="s">
        <v>135</v>
      </c>
      <c r="L6" s="738"/>
      <c r="M6" s="26" t="s">
        <v>136</v>
      </c>
      <c r="N6" s="26" t="s">
        <v>137</v>
      </c>
      <c r="O6" s="738"/>
      <c r="P6" s="738"/>
      <c r="Q6" s="738"/>
    </row>
    <row r="7" spans="1:17" ht="14" customHeight="1" thickTop="1">
      <c r="A7" s="739" t="s">
        <v>138</v>
      </c>
      <c r="B7" s="782" t="s">
        <v>139</v>
      </c>
      <c r="C7" s="784" t="s">
        <v>139</v>
      </c>
      <c r="D7" s="785"/>
      <c r="E7" s="100" t="s">
        <v>140</v>
      </c>
      <c r="F7" s="101"/>
      <c r="G7" s="102"/>
      <c r="H7" s="103"/>
      <c r="I7" s="102"/>
      <c r="J7" s="103"/>
      <c r="K7" s="101"/>
      <c r="L7" s="104"/>
      <c r="M7" s="105" t="s">
        <v>141</v>
      </c>
      <c r="N7" s="32"/>
      <c r="O7" s="33"/>
      <c r="P7" s="33"/>
      <c r="Q7" s="33"/>
    </row>
    <row r="8" spans="1:17" ht="15">
      <c r="A8" s="740"/>
      <c r="B8" s="766"/>
      <c r="C8" s="750"/>
      <c r="D8" s="751"/>
      <c r="E8" s="34" t="s">
        <v>142</v>
      </c>
      <c r="F8" s="35">
        <v>0</v>
      </c>
      <c r="G8" s="36">
        <v>0</v>
      </c>
      <c r="H8" s="37" t="s">
        <v>143</v>
      </c>
      <c r="I8" s="36">
        <v>0</v>
      </c>
      <c r="J8" s="37" t="s">
        <v>144</v>
      </c>
      <c r="K8" s="38">
        <v>0</v>
      </c>
      <c r="L8" s="39">
        <f>F8*(IF(G8="",1,G8))*(IF(I8="",1,I8))*(IF(K8="",1,K8))</f>
        <v>0</v>
      </c>
      <c r="M8" s="31" t="s">
        <v>145</v>
      </c>
      <c r="N8" s="32"/>
      <c r="O8" s="645"/>
      <c r="P8" s="645"/>
      <c r="Q8" s="645"/>
    </row>
    <row r="9" spans="1:17" ht="15">
      <c r="A9" s="740"/>
      <c r="B9" s="766"/>
      <c r="C9" s="750"/>
      <c r="D9" s="751"/>
      <c r="E9" s="646" t="s">
        <v>146</v>
      </c>
      <c r="F9" s="35"/>
      <c r="G9" s="36"/>
      <c r="H9" s="37"/>
      <c r="I9" s="36"/>
      <c r="J9" s="37"/>
      <c r="K9" s="38"/>
      <c r="L9" s="39"/>
      <c r="M9" s="31" t="s">
        <v>147</v>
      </c>
      <c r="N9" s="32"/>
      <c r="O9" s="645"/>
      <c r="P9" s="645"/>
      <c r="Q9" s="645"/>
    </row>
    <row r="10" spans="1:17" ht="15">
      <c r="A10" s="740"/>
      <c r="B10" s="766"/>
      <c r="C10" s="750"/>
      <c r="D10" s="751"/>
      <c r="E10" s="646" t="s">
        <v>148</v>
      </c>
      <c r="F10" s="35">
        <v>0</v>
      </c>
      <c r="G10" s="36">
        <v>0</v>
      </c>
      <c r="H10" s="37" t="s">
        <v>143</v>
      </c>
      <c r="I10" s="36">
        <v>0</v>
      </c>
      <c r="J10" s="37" t="s">
        <v>144</v>
      </c>
      <c r="K10" s="38">
        <v>0</v>
      </c>
      <c r="L10" s="39">
        <f>F10*(IF(G10="",1,G10))*(IF(I10="",1,I10))*(IF(K10="",1,K10))</f>
        <v>0</v>
      </c>
      <c r="M10" s="31" t="s">
        <v>149</v>
      </c>
      <c r="N10" s="32"/>
      <c r="O10" s="645"/>
      <c r="P10" s="645"/>
      <c r="Q10" s="645"/>
    </row>
    <row r="11" spans="1:17">
      <c r="A11" s="740"/>
      <c r="B11" s="766"/>
      <c r="C11" s="750"/>
      <c r="D11" s="751"/>
      <c r="E11" s="646"/>
      <c r="F11" s="35"/>
      <c r="G11" s="36"/>
      <c r="H11" s="37"/>
      <c r="I11" s="36"/>
      <c r="J11" s="37"/>
      <c r="K11" s="38"/>
      <c r="L11" s="39"/>
      <c r="M11" s="31"/>
      <c r="N11" s="32"/>
      <c r="O11" s="645"/>
      <c r="P11" s="645"/>
      <c r="Q11" s="645"/>
    </row>
    <row r="12" spans="1:17">
      <c r="A12" s="740"/>
      <c r="B12" s="766"/>
      <c r="C12" s="750"/>
      <c r="D12" s="751"/>
      <c r="E12" s="646"/>
      <c r="F12" s="35">
        <v>0</v>
      </c>
      <c r="G12" s="36">
        <v>0</v>
      </c>
      <c r="H12" s="37" t="s">
        <v>143</v>
      </c>
      <c r="I12" s="36">
        <v>0</v>
      </c>
      <c r="J12" s="37" t="s">
        <v>144</v>
      </c>
      <c r="K12" s="38">
        <v>0</v>
      </c>
      <c r="L12" s="39">
        <f>F12*(IF(G12="",1,G12))*(IF(I12="",1,I12))*(IF(K12="",1,K12))</f>
        <v>0</v>
      </c>
      <c r="M12" s="31"/>
      <c r="N12" s="32"/>
      <c r="O12" s="645"/>
      <c r="P12" s="645"/>
      <c r="Q12" s="645"/>
    </row>
    <row r="13" spans="1:17">
      <c r="A13" s="740"/>
      <c r="B13" s="783"/>
      <c r="C13" s="752"/>
      <c r="D13" s="753"/>
      <c r="E13" s="40"/>
      <c r="F13" s="41"/>
      <c r="G13" s="41"/>
      <c r="H13" s="42"/>
      <c r="I13" s="41"/>
      <c r="J13" s="42"/>
      <c r="K13" s="41"/>
      <c r="L13" s="43" t="s">
        <v>150</v>
      </c>
      <c r="M13" s="44">
        <f>SUM(L7:L12)</f>
        <v>0</v>
      </c>
      <c r="N13" s="45"/>
      <c r="O13" s="46"/>
      <c r="P13" s="46"/>
      <c r="Q13" s="46"/>
    </row>
    <row r="14" spans="1:17" ht="15">
      <c r="A14" s="740"/>
      <c r="B14" s="766" t="s">
        <v>151</v>
      </c>
      <c r="C14" s="769" t="s">
        <v>152</v>
      </c>
      <c r="D14" s="770"/>
      <c r="E14" s="643" t="s">
        <v>153</v>
      </c>
      <c r="F14" s="28"/>
      <c r="G14" s="29"/>
      <c r="H14" s="30"/>
      <c r="I14" s="29"/>
      <c r="J14" s="30"/>
      <c r="K14" s="28"/>
      <c r="L14" s="28"/>
      <c r="M14" s="31" t="s">
        <v>154</v>
      </c>
      <c r="N14" s="48"/>
      <c r="O14" s="644"/>
      <c r="P14" s="644"/>
      <c r="Q14" s="644"/>
    </row>
    <row r="15" spans="1:17" ht="15">
      <c r="A15" s="740"/>
      <c r="B15" s="766"/>
      <c r="C15" s="771"/>
      <c r="D15" s="772"/>
      <c r="E15" s="646" t="s">
        <v>155</v>
      </c>
      <c r="F15" s="49">
        <v>0</v>
      </c>
      <c r="G15" s="50">
        <v>0</v>
      </c>
      <c r="H15" s="51" t="s">
        <v>143</v>
      </c>
      <c r="I15" s="50">
        <v>0</v>
      </c>
      <c r="J15" s="51" t="s">
        <v>144</v>
      </c>
      <c r="K15" s="52">
        <v>0</v>
      </c>
      <c r="L15" s="49">
        <f>F15*(IF(G15="",1,G15))*(IF(I15="",1,I15))*(IF(K15="",1,K15))</f>
        <v>0</v>
      </c>
      <c r="M15" s="31" t="s">
        <v>156</v>
      </c>
      <c r="N15" s="32"/>
      <c r="O15" s="645"/>
      <c r="P15" s="645"/>
      <c r="Q15" s="645"/>
    </row>
    <row r="16" spans="1:17" ht="15">
      <c r="A16" s="740"/>
      <c r="B16" s="766"/>
      <c r="C16" s="771"/>
      <c r="D16" s="772"/>
      <c r="E16" s="646" t="s">
        <v>157</v>
      </c>
      <c r="F16" s="49"/>
      <c r="G16" s="50"/>
      <c r="H16" s="51"/>
      <c r="I16" s="50"/>
      <c r="J16" s="51"/>
      <c r="K16" s="52"/>
      <c r="L16" s="49"/>
      <c r="M16" s="31"/>
      <c r="N16" s="32"/>
      <c r="O16" s="645"/>
      <c r="P16" s="645"/>
      <c r="Q16" s="645"/>
    </row>
    <row r="17" spans="1:17" ht="15">
      <c r="A17" s="740"/>
      <c r="B17" s="766"/>
      <c r="C17" s="771"/>
      <c r="D17" s="772"/>
      <c r="E17" s="646" t="s">
        <v>158</v>
      </c>
      <c r="F17" s="49">
        <v>0</v>
      </c>
      <c r="G17" s="50">
        <v>0</v>
      </c>
      <c r="H17" s="51" t="s">
        <v>143</v>
      </c>
      <c r="I17" s="50">
        <v>0</v>
      </c>
      <c r="J17" s="51" t="s">
        <v>144</v>
      </c>
      <c r="K17" s="52">
        <v>0</v>
      </c>
      <c r="L17" s="49">
        <f>F17*(IF(G17="",1,G17))*(IF(I17="",1,I17))*(IF(K17="",1,K17))</f>
        <v>0</v>
      </c>
      <c r="M17" s="31"/>
      <c r="N17" s="32"/>
      <c r="O17" s="645"/>
      <c r="P17" s="645"/>
      <c r="Q17" s="645"/>
    </row>
    <row r="18" spans="1:17">
      <c r="A18" s="740"/>
      <c r="B18" s="766"/>
      <c r="C18" s="771"/>
      <c r="D18" s="772"/>
      <c r="E18" s="646"/>
      <c r="F18" s="49"/>
      <c r="G18" s="50"/>
      <c r="H18" s="51"/>
      <c r="I18" s="50"/>
      <c r="J18" s="51"/>
      <c r="K18" s="52"/>
      <c r="L18" s="49"/>
      <c r="M18" s="31"/>
      <c r="N18" s="32"/>
      <c r="O18" s="645"/>
      <c r="P18" s="645"/>
      <c r="Q18" s="645"/>
    </row>
    <row r="19" spans="1:17">
      <c r="A19" s="740"/>
      <c r="B19" s="766"/>
      <c r="C19" s="771"/>
      <c r="D19" s="772"/>
      <c r="E19" s="646"/>
      <c r="F19" s="49">
        <v>0</v>
      </c>
      <c r="G19" s="50">
        <v>0</v>
      </c>
      <c r="H19" s="51"/>
      <c r="I19" s="50">
        <v>0</v>
      </c>
      <c r="J19" s="51"/>
      <c r="K19" s="52">
        <v>0</v>
      </c>
      <c r="L19" s="49">
        <f>F19*(IF(G19="",1,G19))*(IF(I19="",1,I19))*(IF(K19="",1,K19))</f>
        <v>0</v>
      </c>
      <c r="M19" s="31"/>
      <c r="N19" s="32"/>
      <c r="O19" s="645"/>
      <c r="P19" s="645"/>
      <c r="Q19" s="645"/>
    </row>
    <row r="20" spans="1:17">
      <c r="A20" s="740"/>
      <c r="B20" s="766"/>
      <c r="C20" s="773"/>
      <c r="D20" s="774"/>
      <c r="E20" s="40"/>
      <c r="F20" s="41"/>
      <c r="G20" s="41"/>
      <c r="H20" s="42"/>
      <c r="I20" s="41"/>
      <c r="J20" s="42"/>
      <c r="K20" s="41"/>
      <c r="L20" s="43" t="s">
        <v>150</v>
      </c>
      <c r="M20" s="44">
        <f>SUM(L14:L19)</f>
        <v>0</v>
      </c>
      <c r="N20" s="45"/>
      <c r="O20" s="46"/>
      <c r="P20" s="46"/>
      <c r="Q20" s="46"/>
    </row>
    <row r="21" spans="1:17" ht="15">
      <c r="A21" s="740"/>
      <c r="B21" s="766"/>
      <c r="C21" s="769" t="s">
        <v>159</v>
      </c>
      <c r="D21" s="770"/>
      <c r="E21" s="643" t="s">
        <v>160</v>
      </c>
      <c r="F21" s="28"/>
      <c r="G21" s="29"/>
      <c r="H21" s="30"/>
      <c r="I21" s="29"/>
      <c r="J21" s="30"/>
      <c r="K21" s="28"/>
      <c r="L21" s="28"/>
      <c r="M21" s="31" t="s">
        <v>161</v>
      </c>
      <c r="N21" s="48"/>
      <c r="O21" s="644"/>
      <c r="P21" s="644"/>
      <c r="Q21" s="644"/>
    </row>
    <row r="22" spans="1:17" ht="15">
      <c r="A22" s="740"/>
      <c r="B22" s="766"/>
      <c r="C22" s="771"/>
      <c r="D22" s="772"/>
      <c r="E22" s="646" t="s">
        <v>162</v>
      </c>
      <c r="F22" s="49">
        <v>0</v>
      </c>
      <c r="G22" s="50">
        <v>0</v>
      </c>
      <c r="H22" s="51" t="s">
        <v>143</v>
      </c>
      <c r="I22" s="50"/>
      <c r="J22" s="51"/>
      <c r="K22" s="52">
        <v>0</v>
      </c>
      <c r="L22" s="49">
        <f>F22*(IF(G22="",1,G22))*(IF(I22="",1,I22))*(IF(K22="",1,K22))</f>
        <v>0</v>
      </c>
      <c r="M22" s="31" t="s">
        <v>163</v>
      </c>
      <c r="N22" s="32"/>
      <c r="O22" s="645"/>
      <c r="P22" s="645"/>
      <c r="Q22" s="645"/>
    </row>
    <row r="23" spans="1:17" ht="15">
      <c r="A23" s="740"/>
      <c r="B23" s="766"/>
      <c r="C23" s="771"/>
      <c r="D23" s="772"/>
      <c r="E23" s="646" t="s">
        <v>160</v>
      </c>
      <c r="F23" s="49"/>
      <c r="G23" s="50"/>
      <c r="H23" s="51"/>
      <c r="I23" s="50"/>
      <c r="J23" s="51"/>
      <c r="K23" s="52"/>
      <c r="L23" s="49"/>
      <c r="M23" s="31"/>
      <c r="N23" s="32"/>
      <c r="O23" s="645"/>
      <c r="P23" s="645"/>
      <c r="Q23" s="645"/>
    </row>
    <row r="24" spans="1:17" ht="15">
      <c r="A24" s="740"/>
      <c r="B24" s="766"/>
      <c r="C24" s="771"/>
      <c r="D24" s="772"/>
      <c r="E24" s="646" t="s">
        <v>164</v>
      </c>
      <c r="F24" s="49">
        <v>0</v>
      </c>
      <c r="G24" s="50">
        <v>0</v>
      </c>
      <c r="H24" s="51" t="s">
        <v>143</v>
      </c>
      <c r="I24" s="50"/>
      <c r="J24" s="51"/>
      <c r="K24" s="52">
        <v>0</v>
      </c>
      <c r="L24" s="49">
        <f>F24*(IF(G24="",1,G24))*(IF(I24="",1,I24))*(IF(K24="",1,K24))</f>
        <v>0</v>
      </c>
      <c r="M24" s="31" t="s">
        <v>165</v>
      </c>
      <c r="N24" s="32"/>
      <c r="O24" s="645"/>
      <c r="P24" s="645"/>
      <c r="Q24" s="645"/>
    </row>
    <row r="25" spans="1:17">
      <c r="A25" s="740"/>
      <c r="B25" s="766"/>
      <c r="C25" s="771"/>
      <c r="D25" s="772"/>
      <c r="E25" s="646"/>
      <c r="F25" s="49"/>
      <c r="G25" s="50"/>
      <c r="H25" s="51"/>
      <c r="I25" s="50"/>
      <c r="J25" s="51"/>
      <c r="K25" s="52"/>
      <c r="L25" s="49"/>
      <c r="M25" s="31"/>
      <c r="N25" s="32"/>
      <c r="O25" s="645"/>
      <c r="P25" s="645"/>
      <c r="Q25" s="645"/>
    </row>
    <row r="26" spans="1:17">
      <c r="A26" s="740"/>
      <c r="B26" s="766"/>
      <c r="C26" s="771"/>
      <c r="D26" s="772"/>
      <c r="E26" s="646"/>
      <c r="F26" s="49">
        <v>0</v>
      </c>
      <c r="G26" s="50">
        <v>0</v>
      </c>
      <c r="H26" s="51"/>
      <c r="I26" s="50">
        <v>0</v>
      </c>
      <c r="J26" s="51"/>
      <c r="K26" s="52">
        <v>0</v>
      </c>
      <c r="L26" s="49">
        <f>F26*(IF(G26="",1,G26))*(IF(I26="",1,I26))*(IF(K26="",1,K26))</f>
        <v>0</v>
      </c>
      <c r="M26" s="31"/>
      <c r="N26" s="32"/>
      <c r="O26" s="645"/>
      <c r="P26" s="645"/>
      <c r="Q26" s="645"/>
    </row>
    <row r="27" spans="1:17">
      <c r="A27" s="740"/>
      <c r="B27" s="766"/>
      <c r="C27" s="773"/>
      <c r="D27" s="774"/>
      <c r="E27" s="40"/>
      <c r="F27" s="41"/>
      <c r="G27" s="41"/>
      <c r="H27" s="42"/>
      <c r="I27" s="41"/>
      <c r="J27" s="42"/>
      <c r="K27" s="41"/>
      <c r="L27" s="43" t="s">
        <v>150</v>
      </c>
      <c r="M27" s="44">
        <f>SUM(L21:L26)</f>
        <v>0</v>
      </c>
      <c r="N27" s="45"/>
      <c r="O27" s="46"/>
      <c r="P27" s="46"/>
      <c r="Q27" s="46"/>
    </row>
    <row r="28" spans="1:17" ht="15">
      <c r="A28" s="740"/>
      <c r="B28" s="766"/>
      <c r="C28" s="769" t="s">
        <v>166</v>
      </c>
      <c r="D28" s="770"/>
      <c r="E28" s="643" t="s">
        <v>167</v>
      </c>
      <c r="F28" s="28"/>
      <c r="G28" s="29"/>
      <c r="H28" s="30"/>
      <c r="I28" s="29"/>
      <c r="J28" s="30"/>
      <c r="K28" s="28"/>
      <c r="L28" s="28"/>
      <c r="M28" s="31" t="s">
        <v>168</v>
      </c>
      <c r="N28" s="48"/>
      <c r="O28" s="644"/>
      <c r="P28" s="644"/>
      <c r="Q28" s="644"/>
    </row>
    <row r="29" spans="1:17" ht="15">
      <c r="A29" s="740"/>
      <c r="B29" s="766"/>
      <c r="C29" s="771"/>
      <c r="D29" s="772"/>
      <c r="E29" s="646" t="s">
        <v>169</v>
      </c>
      <c r="F29" s="49">
        <v>0</v>
      </c>
      <c r="G29" s="50"/>
      <c r="H29" s="51"/>
      <c r="I29" s="50">
        <v>0</v>
      </c>
      <c r="J29" s="51" t="s">
        <v>144</v>
      </c>
      <c r="K29" s="52">
        <v>0</v>
      </c>
      <c r="L29" s="49">
        <f>F29*(IF(G29="",1,G29))*(IF(I29="",1,I29))*(IF(K29="",1,K29))</f>
        <v>0</v>
      </c>
      <c r="M29" s="31" t="s">
        <v>170</v>
      </c>
      <c r="N29" s="32"/>
      <c r="O29" s="645"/>
      <c r="P29" s="645"/>
      <c r="Q29" s="645"/>
    </row>
    <row r="30" spans="1:17" ht="15">
      <c r="A30" s="740"/>
      <c r="B30" s="766"/>
      <c r="C30" s="771"/>
      <c r="D30" s="772"/>
      <c r="E30" s="646" t="s">
        <v>167</v>
      </c>
      <c r="F30" s="49"/>
      <c r="G30" s="50"/>
      <c r="H30" s="51"/>
      <c r="I30" s="50"/>
      <c r="J30" s="51"/>
      <c r="K30" s="52"/>
      <c r="L30" s="49"/>
      <c r="M30" s="31"/>
      <c r="N30" s="32"/>
      <c r="O30" s="645"/>
      <c r="P30" s="645"/>
      <c r="Q30" s="645"/>
    </row>
    <row r="31" spans="1:17" ht="15">
      <c r="A31" s="740"/>
      <c r="B31" s="766"/>
      <c r="C31" s="771"/>
      <c r="D31" s="772"/>
      <c r="E31" s="646" t="s">
        <v>171</v>
      </c>
      <c r="F31" s="49">
        <v>0</v>
      </c>
      <c r="G31" s="50"/>
      <c r="H31" s="51"/>
      <c r="I31" s="50">
        <v>0</v>
      </c>
      <c r="J31" s="51" t="s">
        <v>172</v>
      </c>
      <c r="K31" s="52">
        <v>0</v>
      </c>
      <c r="L31" s="49">
        <f>F31*(IF(G31="",1,G31))*(IF(I31="",1,I31))*(IF(K31="",1,K31))</f>
        <v>0</v>
      </c>
      <c r="M31" s="31" t="s">
        <v>173</v>
      </c>
      <c r="N31" s="32"/>
      <c r="O31" s="645"/>
      <c r="P31" s="645"/>
      <c r="Q31" s="645"/>
    </row>
    <row r="32" spans="1:17">
      <c r="A32" s="740"/>
      <c r="B32" s="766"/>
      <c r="C32" s="771"/>
      <c r="D32" s="772"/>
      <c r="E32" s="646"/>
      <c r="F32" s="49"/>
      <c r="G32" s="50"/>
      <c r="H32" s="51"/>
      <c r="I32" s="50"/>
      <c r="J32" s="51"/>
      <c r="K32" s="52"/>
      <c r="L32" s="49"/>
      <c r="M32" s="31"/>
      <c r="N32" s="32"/>
      <c r="O32" s="645"/>
      <c r="P32" s="645"/>
      <c r="Q32" s="645"/>
    </row>
    <row r="33" spans="1:17">
      <c r="A33" s="740"/>
      <c r="B33" s="766"/>
      <c r="C33" s="771"/>
      <c r="D33" s="772"/>
      <c r="E33" s="646"/>
      <c r="F33" s="49">
        <v>0</v>
      </c>
      <c r="G33" s="50">
        <v>0</v>
      </c>
      <c r="H33" s="51"/>
      <c r="I33" s="50">
        <v>0</v>
      </c>
      <c r="J33" s="51"/>
      <c r="K33" s="52">
        <v>0</v>
      </c>
      <c r="L33" s="49">
        <f>F33*(IF(G33="",1,G33))*(IF(I33="",1,I33))*(IF(K33="",1,K33))</f>
        <v>0</v>
      </c>
      <c r="M33" s="31"/>
      <c r="N33" s="32"/>
      <c r="O33" s="645"/>
      <c r="P33" s="645"/>
      <c r="Q33" s="645"/>
    </row>
    <row r="34" spans="1:17">
      <c r="A34" s="740"/>
      <c r="B34" s="766"/>
      <c r="C34" s="773"/>
      <c r="D34" s="774"/>
      <c r="E34" s="40"/>
      <c r="F34" s="41"/>
      <c r="G34" s="41"/>
      <c r="H34" s="42"/>
      <c r="I34" s="41"/>
      <c r="J34" s="42"/>
      <c r="K34" s="41"/>
      <c r="L34" s="43" t="s">
        <v>150</v>
      </c>
      <c r="M34" s="44">
        <f>SUM(L28:L33)</f>
        <v>0</v>
      </c>
      <c r="N34" s="45"/>
      <c r="O34" s="46"/>
      <c r="P34" s="46"/>
      <c r="Q34" s="46"/>
    </row>
    <row r="35" spans="1:17" ht="15">
      <c r="A35" s="740"/>
      <c r="B35" s="766"/>
      <c r="C35" s="769" t="s">
        <v>174</v>
      </c>
      <c r="D35" s="770"/>
      <c r="E35" s="643" t="s">
        <v>175</v>
      </c>
      <c r="F35" s="28"/>
      <c r="G35" s="29"/>
      <c r="H35" s="30"/>
      <c r="I35" s="29"/>
      <c r="J35" s="30"/>
      <c r="K35" s="53"/>
      <c r="L35" s="28"/>
      <c r="M35" s="31" t="s">
        <v>176</v>
      </c>
      <c r="N35" s="48"/>
      <c r="O35" s="644"/>
      <c r="P35" s="644"/>
      <c r="Q35" s="644"/>
    </row>
    <row r="36" spans="1:17" ht="15">
      <c r="A36" s="740"/>
      <c r="B36" s="766"/>
      <c r="C36" s="771"/>
      <c r="D36" s="772"/>
      <c r="E36" s="646" t="s">
        <v>177</v>
      </c>
      <c r="F36" s="49">
        <v>0</v>
      </c>
      <c r="G36" s="50">
        <v>0</v>
      </c>
      <c r="H36" s="51" t="s">
        <v>178</v>
      </c>
      <c r="I36" s="50"/>
      <c r="J36" s="51"/>
      <c r="K36" s="52"/>
      <c r="L36" s="49">
        <f>F36*(IF(G36="",1,G36))*(IF(I36="",1,I36))*(IF(K36="",1,K36))</f>
        <v>0</v>
      </c>
      <c r="M36" s="31" t="s">
        <v>179</v>
      </c>
      <c r="N36" s="32"/>
      <c r="O36" s="645"/>
      <c r="P36" s="645"/>
      <c r="Q36" s="645"/>
    </row>
    <row r="37" spans="1:17">
      <c r="A37" s="740"/>
      <c r="B37" s="766"/>
      <c r="C37" s="771"/>
      <c r="D37" s="772"/>
      <c r="E37" s="54"/>
      <c r="F37" s="55"/>
      <c r="G37" s="56"/>
      <c r="H37" s="57"/>
      <c r="I37" s="56"/>
      <c r="J37" s="57"/>
      <c r="K37" s="58"/>
      <c r="L37" s="39"/>
      <c r="M37" s="31"/>
      <c r="N37" s="32"/>
      <c r="O37" s="645"/>
      <c r="P37" s="645"/>
      <c r="Q37" s="645"/>
    </row>
    <row r="38" spans="1:17">
      <c r="A38" s="740"/>
      <c r="B38" s="766"/>
      <c r="C38" s="771"/>
      <c r="D38" s="772"/>
      <c r="E38" s="54"/>
      <c r="F38" s="49">
        <v>0</v>
      </c>
      <c r="G38" s="50">
        <v>0</v>
      </c>
      <c r="H38" s="51"/>
      <c r="I38" s="50">
        <v>0</v>
      </c>
      <c r="J38" s="51"/>
      <c r="K38" s="52">
        <v>0</v>
      </c>
      <c r="L38" s="49">
        <f>F38*(IF(G38="",1,G38))*(IF(I38="",1,I38))*(IF(K38="",1,K38))</f>
        <v>0</v>
      </c>
      <c r="M38" s="31"/>
      <c r="N38" s="32"/>
      <c r="O38" s="645"/>
      <c r="P38" s="645"/>
      <c r="Q38" s="645"/>
    </row>
    <row r="39" spans="1:17">
      <c r="A39" s="740"/>
      <c r="B39" s="766"/>
      <c r="C39" s="773"/>
      <c r="D39" s="774"/>
      <c r="E39" s="40"/>
      <c r="F39" s="41"/>
      <c r="G39" s="41"/>
      <c r="H39" s="42"/>
      <c r="I39" s="41"/>
      <c r="J39" s="42"/>
      <c r="K39" s="59"/>
      <c r="L39" s="43" t="s">
        <v>150</v>
      </c>
      <c r="M39" s="44">
        <f>SUM(L35:L38)</f>
        <v>0</v>
      </c>
      <c r="N39" s="45"/>
      <c r="O39" s="46"/>
      <c r="P39" s="46"/>
      <c r="Q39" s="46"/>
    </row>
    <row r="40" spans="1:17" ht="15">
      <c r="A40" s="740"/>
      <c r="B40" s="766"/>
      <c r="C40" s="769" t="s">
        <v>180</v>
      </c>
      <c r="D40" s="770"/>
      <c r="E40" s="643" t="s">
        <v>181</v>
      </c>
      <c r="F40" s="28"/>
      <c r="G40" s="29"/>
      <c r="H40" s="30"/>
      <c r="I40" s="29"/>
      <c r="J40" s="30"/>
      <c r="K40" s="53"/>
      <c r="L40" s="28"/>
      <c r="M40" s="47" t="s">
        <v>182</v>
      </c>
      <c r="N40" s="48"/>
      <c r="O40" s="644"/>
      <c r="P40" s="644"/>
      <c r="Q40" s="644"/>
    </row>
    <row r="41" spans="1:17" ht="15">
      <c r="A41" s="740"/>
      <c r="B41" s="766"/>
      <c r="C41" s="771"/>
      <c r="D41" s="772"/>
      <c r="E41" s="54" t="s">
        <v>183</v>
      </c>
      <c r="F41" s="35">
        <v>0</v>
      </c>
      <c r="G41" s="36">
        <v>0</v>
      </c>
      <c r="H41" s="37"/>
      <c r="I41" s="36">
        <v>0</v>
      </c>
      <c r="J41" s="37"/>
      <c r="K41" s="38">
        <v>0</v>
      </c>
      <c r="L41" s="39">
        <f>F41*(IF(G41="",1,G41))*(IF(I41="",1,I41))*(IF(K41="",1,K41))</f>
        <v>0</v>
      </c>
      <c r="M41" s="31" t="s">
        <v>184</v>
      </c>
      <c r="N41" s="32"/>
      <c r="O41" s="60"/>
      <c r="P41" s="60"/>
      <c r="Q41" s="60"/>
    </row>
    <row r="42" spans="1:17">
      <c r="A42" s="740"/>
      <c r="B42" s="766"/>
      <c r="C42" s="771"/>
      <c r="D42" s="772"/>
      <c r="E42" s="54"/>
      <c r="F42" s="35"/>
      <c r="G42" s="36"/>
      <c r="H42" s="37"/>
      <c r="I42" s="36"/>
      <c r="J42" s="37"/>
      <c r="K42" s="38"/>
      <c r="L42" s="39"/>
      <c r="M42" s="31"/>
      <c r="N42" s="32"/>
      <c r="O42" s="61"/>
      <c r="P42" s="61"/>
      <c r="Q42" s="60"/>
    </row>
    <row r="43" spans="1:17" ht="15">
      <c r="A43" s="740"/>
      <c r="B43" s="766"/>
      <c r="C43" s="771"/>
      <c r="D43" s="772"/>
      <c r="E43" s="54" t="s">
        <v>185</v>
      </c>
      <c r="F43" s="35">
        <v>0</v>
      </c>
      <c r="G43" s="36">
        <v>0</v>
      </c>
      <c r="H43" s="37"/>
      <c r="I43" s="36">
        <v>0</v>
      </c>
      <c r="J43" s="37"/>
      <c r="K43" s="38">
        <v>0</v>
      </c>
      <c r="L43" s="39">
        <f>F43*(IF(G43="",1,G43))*(IF(I43="",1,I43))*(IF(K43="",1,K43))</f>
        <v>0</v>
      </c>
      <c r="M43" s="31" t="s">
        <v>186</v>
      </c>
      <c r="N43" s="32"/>
      <c r="O43" s="61"/>
      <c r="P43" s="61"/>
      <c r="Q43" s="60"/>
    </row>
    <row r="44" spans="1:17">
      <c r="A44" s="740"/>
      <c r="B44" s="766"/>
      <c r="C44" s="771"/>
      <c r="D44" s="772"/>
      <c r="E44" s="54"/>
      <c r="F44" s="35"/>
      <c r="G44" s="36"/>
      <c r="H44" s="37"/>
      <c r="I44" s="36"/>
      <c r="J44" s="37"/>
      <c r="K44" s="38"/>
      <c r="L44" s="39"/>
      <c r="M44" s="31"/>
      <c r="N44" s="32"/>
      <c r="O44" s="61"/>
      <c r="P44" s="61"/>
      <c r="Q44" s="60"/>
    </row>
    <row r="45" spans="1:17" ht="15">
      <c r="A45" s="740"/>
      <c r="B45" s="766"/>
      <c r="C45" s="771"/>
      <c r="D45" s="772"/>
      <c r="E45" s="54" t="s">
        <v>187</v>
      </c>
      <c r="F45" s="35">
        <v>0</v>
      </c>
      <c r="G45" s="36">
        <v>0</v>
      </c>
      <c r="H45" s="37"/>
      <c r="I45" s="36">
        <v>0</v>
      </c>
      <c r="J45" s="37"/>
      <c r="K45" s="38">
        <v>0</v>
      </c>
      <c r="L45" s="39">
        <f>F45*(IF(G45="",1,G45))*(IF(I45="",1,I45))*(IF(K45="",1,K45))</f>
        <v>0</v>
      </c>
      <c r="M45" s="31" t="s">
        <v>188</v>
      </c>
      <c r="N45" s="32"/>
      <c r="O45" s="61"/>
      <c r="P45" s="61"/>
      <c r="Q45" s="60"/>
    </row>
    <row r="46" spans="1:17">
      <c r="A46" s="740"/>
      <c r="B46" s="766"/>
      <c r="C46" s="771"/>
      <c r="D46" s="772"/>
      <c r="E46" s="54"/>
      <c r="F46" s="35"/>
      <c r="G46" s="36"/>
      <c r="H46" s="37"/>
      <c r="I46" s="36"/>
      <c r="J46" s="37"/>
      <c r="K46" s="38"/>
      <c r="L46" s="39"/>
      <c r="M46" s="31"/>
      <c r="N46" s="32"/>
      <c r="O46" s="61"/>
      <c r="P46" s="61"/>
      <c r="Q46" s="60"/>
    </row>
    <row r="47" spans="1:17">
      <c r="A47" s="740"/>
      <c r="B47" s="766"/>
      <c r="C47" s="771"/>
      <c r="D47" s="772"/>
      <c r="E47" s="54"/>
      <c r="F47" s="35">
        <v>0</v>
      </c>
      <c r="G47" s="36">
        <v>0</v>
      </c>
      <c r="H47" s="37"/>
      <c r="I47" s="36">
        <v>0</v>
      </c>
      <c r="J47" s="37"/>
      <c r="K47" s="38">
        <v>0</v>
      </c>
      <c r="L47" s="39">
        <f>F47*(IF(G47="",1,G47))*(IF(I47="",1,I47))*(IF(K47="",1,K47))</f>
        <v>0</v>
      </c>
      <c r="M47" s="31"/>
      <c r="N47" s="32"/>
      <c r="O47" s="61"/>
      <c r="P47" s="61"/>
      <c r="Q47" s="60"/>
    </row>
    <row r="48" spans="1:17">
      <c r="A48" s="740"/>
      <c r="B48" s="766"/>
      <c r="C48" s="773"/>
      <c r="D48" s="774"/>
      <c r="E48" s="40"/>
      <c r="F48" s="41"/>
      <c r="G48" s="41"/>
      <c r="H48" s="42"/>
      <c r="I48" s="41"/>
      <c r="J48" s="42"/>
      <c r="K48" s="59"/>
      <c r="L48" s="43" t="s">
        <v>150</v>
      </c>
      <c r="M48" s="44">
        <f>SUM(L40:L47)</f>
        <v>0</v>
      </c>
      <c r="N48" s="45"/>
      <c r="O48" s="46"/>
      <c r="P48" s="46"/>
      <c r="Q48" s="46"/>
    </row>
    <row r="49" spans="1:17" ht="15">
      <c r="A49" s="740"/>
      <c r="B49" s="766"/>
      <c r="C49" s="769" t="s">
        <v>189</v>
      </c>
      <c r="D49" s="770"/>
      <c r="E49" s="643" t="s">
        <v>190</v>
      </c>
      <c r="F49" s="28"/>
      <c r="G49" s="29"/>
      <c r="H49" s="30"/>
      <c r="I49" s="29"/>
      <c r="J49" s="30"/>
      <c r="K49" s="53"/>
      <c r="L49" s="28"/>
      <c r="M49" s="31" t="s">
        <v>191</v>
      </c>
      <c r="N49" s="48"/>
      <c r="O49" s="644"/>
      <c r="P49" s="644"/>
      <c r="Q49" s="644"/>
    </row>
    <row r="50" spans="1:17" ht="15">
      <c r="A50" s="740"/>
      <c r="B50" s="766"/>
      <c r="C50" s="771"/>
      <c r="D50" s="772"/>
      <c r="E50" s="646" t="s">
        <v>192</v>
      </c>
      <c r="F50" s="49">
        <v>0</v>
      </c>
      <c r="G50" s="50">
        <v>0</v>
      </c>
      <c r="H50" s="51" t="s">
        <v>193</v>
      </c>
      <c r="I50" s="50"/>
      <c r="J50" s="51"/>
      <c r="K50" s="52"/>
      <c r="L50" s="49">
        <f>F50*(IF(G50="",1,G50))*(IF(I50="",1,I50))*(IF(K50="",1,K50))</f>
        <v>0</v>
      </c>
      <c r="M50" s="31" t="s">
        <v>194</v>
      </c>
      <c r="N50" s="32"/>
      <c r="O50" s="645"/>
      <c r="P50" s="645"/>
      <c r="Q50" s="645"/>
    </row>
    <row r="51" spans="1:17">
      <c r="A51" s="740"/>
      <c r="B51" s="766"/>
      <c r="C51" s="771"/>
      <c r="D51" s="772"/>
      <c r="E51" s="54"/>
      <c r="F51" s="55"/>
      <c r="G51" s="56"/>
      <c r="H51" s="57"/>
      <c r="I51" s="56"/>
      <c r="J51" s="57"/>
      <c r="K51" s="58"/>
      <c r="L51" s="39"/>
      <c r="M51" s="31"/>
      <c r="N51" s="32"/>
      <c r="O51" s="645"/>
      <c r="P51" s="645"/>
      <c r="Q51" s="645"/>
    </row>
    <row r="52" spans="1:17">
      <c r="A52" s="740"/>
      <c r="B52" s="766"/>
      <c r="C52" s="771"/>
      <c r="D52" s="772"/>
      <c r="E52" s="54"/>
      <c r="F52" s="49">
        <v>0</v>
      </c>
      <c r="G52" s="50">
        <v>0</v>
      </c>
      <c r="H52" s="51"/>
      <c r="I52" s="50">
        <v>0</v>
      </c>
      <c r="J52" s="51"/>
      <c r="K52" s="52">
        <v>0</v>
      </c>
      <c r="L52" s="49">
        <f>F52*(IF(G52="",1,G52))*(IF(I52="",1,I52))*(IF(K52="",1,K52))</f>
        <v>0</v>
      </c>
      <c r="M52" s="31"/>
      <c r="N52" s="32"/>
      <c r="O52" s="645"/>
      <c r="P52" s="645"/>
      <c r="Q52" s="645"/>
    </row>
    <row r="53" spans="1:17">
      <c r="A53" s="740"/>
      <c r="B53" s="766"/>
      <c r="C53" s="773"/>
      <c r="D53" s="774"/>
      <c r="E53" s="40"/>
      <c r="F53" s="41"/>
      <c r="G53" s="41"/>
      <c r="H53" s="42"/>
      <c r="I53" s="41"/>
      <c r="J53" s="42"/>
      <c r="K53" s="59"/>
      <c r="L53" s="43" t="s">
        <v>150</v>
      </c>
      <c r="M53" s="44">
        <f>SUM(L49:L52)</f>
        <v>0</v>
      </c>
      <c r="N53" s="45"/>
      <c r="O53" s="46"/>
      <c r="P53" s="46"/>
      <c r="Q53" s="46"/>
    </row>
    <row r="54" spans="1:17" ht="15">
      <c r="A54" s="740"/>
      <c r="B54" s="766"/>
      <c r="C54" s="769" t="s">
        <v>195</v>
      </c>
      <c r="D54" s="770"/>
      <c r="E54" s="643" t="s">
        <v>196</v>
      </c>
      <c r="F54" s="28"/>
      <c r="G54" s="29"/>
      <c r="H54" s="30"/>
      <c r="I54" s="29"/>
      <c r="J54" s="30"/>
      <c r="K54" s="53"/>
      <c r="L54" s="28"/>
      <c r="M54" s="31" t="s">
        <v>197</v>
      </c>
      <c r="N54" s="48"/>
      <c r="O54" s="644"/>
      <c r="P54" s="644"/>
      <c r="Q54" s="644"/>
    </row>
    <row r="55" spans="1:17" ht="15">
      <c r="A55" s="740"/>
      <c r="B55" s="766"/>
      <c r="C55" s="771"/>
      <c r="D55" s="772"/>
      <c r="E55" s="646" t="s">
        <v>198</v>
      </c>
      <c r="F55" s="49">
        <v>0</v>
      </c>
      <c r="G55" s="50">
        <v>0</v>
      </c>
      <c r="H55" s="51" t="s">
        <v>199</v>
      </c>
      <c r="I55" s="50"/>
      <c r="J55" s="51"/>
      <c r="K55" s="52"/>
      <c r="L55" s="49">
        <f>F55*(IF(G55="",1,G55))*(IF(I55="",1,I55))*(IF(K55="",1,K55))</f>
        <v>0</v>
      </c>
      <c r="M55" s="31" t="s">
        <v>200</v>
      </c>
      <c r="N55" s="32"/>
      <c r="O55" s="645"/>
      <c r="P55" s="645"/>
      <c r="Q55" s="645"/>
    </row>
    <row r="56" spans="1:17">
      <c r="A56" s="740"/>
      <c r="B56" s="766"/>
      <c r="C56" s="771"/>
      <c r="D56" s="772"/>
      <c r="E56" s="54"/>
      <c r="F56" s="55"/>
      <c r="G56" s="56"/>
      <c r="H56" s="57"/>
      <c r="I56" s="56"/>
      <c r="J56" s="57"/>
      <c r="K56" s="58"/>
      <c r="L56" s="39"/>
      <c r="M56" s="31"/>
      <c r="N56" s="32"/>
      <c r="O56" s="645"/>
      <c r="P56" s="645"/>
      <c r="Q56" s="645"/>
    </row>
    <row r="57" spans="1:17">
      <c r="A57" s="740"/>
      <c r="B57" s="766"/>
      <c r="C57" s="771"/>
      <c r="D57" s="772"/>
      <c r="E57" s="54"/>
      <c r="F57" s="49">
        <v>0</v>
      </c>
      <c r="G57" s="50">
        <v>0</v>
      </c>
      <c r="H57" s="51"/>
      <c r="I57" s="50">
        <v>0</v>
      </c>
      <c r="J57" s="51"/>
      <c r="K57" s="52">
        <v>0</v>
      </c>
      <c r="L57" s="49">
        <f>F57*(IF(G57="",1,G57))*(IF(I57="",1,I57))*(IF(K57="",1,K57))</f>
        <v>0</v>
      </c>
      <c r="M57" s="31"/>
      <c r="N57" s="32"/>
      <c r="O57" s="645"/>
      <c r="P57" s="645"/>
      <c r="Q57" s="645"/>
    </row>
    <row r="58" spans="1:17">
      <c r="A58" s="740"/>
      <c r="B58" s="766"/>
      <c r="C58" s="773"/>
      <c r="D58" s="774"/>
      <c r="E58" s="40"/>
      <c r="F58" s="41"/>
      <c r="G58" s="41"/>
      <c r="H58" s="42"/>
      <c r="I58" s="41"/>
      <c r="J58" s="42"/>
      <c r="K58" s="59"/>
      <c r="L58" s="43" t="s">
        <v>150</v>
      </c>
      <c r="M58" s="44">
        <f>SUM(L54:L57)</f>
        <v>0</v>
      </c>
      <c r="N58" s="45"/>
      <c r="O58" s="46"/>
      <c r="P58" s="46"/>
      <c r="Q58" s="46"/>
    </row>
    <row r="59" spans="1:17" ht="15">
      <c r="A59" s="740"/>
      <c r="B59" s="766"/>
      <c r="C59" s="769" t="s">
        <v>201</v>
      </c>
      <c r="D59" s="770"/>
      <c r="E59" s="643" t="s">
        <v>202</v>
      </c>
      <c r="F59" s="28"/>
      <c r="G59" s="29"/>
      <c r="H59" s="30"/>
      <c r="I59" s="29"/>
      <c r="J59" s="30"/>
      <c r="K59" s="53"/>
      <c r="L59" s="28"/>
      <c r="M59" s="31" t="s">
        <v>203</v>
      </c>
      <c r="N59" s="48"/>
      <c r="O59" s="644"/>
      <c r="P59" s="644"/>
      <c r="Q59" s="644"/>
    </row>
    <row r="60" spans="1:17" ht="15">
      <c r="A60" s="740"/>
      <c r="B60" s="766"/>
      <c r="C60" s="771"/>
      <c r="D60" s="772"/>
      <c r="E60" s="646" t="s">
        <v>204</v>
      </c>
      <c r="F60" s="49">
        <v>0</v>
      </c>
      <c r="G60" s="50">
        <v>0</v>
      </c>
      <c r="H60" s="51"/>
      <c r="I60" s="50">
        <v>0</v>
      </c>
      <c r="J60" s="51"/>
      <c r="K60" s="52">
        <v>0</v>
      </c>
      <c r="L60" s="49">
        <f>F60*(IF(G60="",1,G60))*(IF(I60="",1,I60))*(IF(K60="",1,K60))</f>
        <v>0</v>
      </c>
      <c r="M60" s="31"/>
      <c r="N60" s="32"/>
      <c r="O60" s="645"/>
      <c r="P60" s="645"/>
      <c r="Q60" s="645"/>
    </row>
    <row r="61" spans="1:17">
      <c r="A61" s="740"/>
      <c r="B61" s="766"/>
      <c r="C61" s="771"/>
      <c r="D61" s="772"/>
      <c r="E61" s="54"/>
      <c r="F61" s="55"/>
      <c r="G61" s="56"/>
      <c r="H61" s="57"/>
      <c r="I61" s="56"/>
      <c r="J61" s="57"/>
      <c r="K61" s="58"/>
      <c r="L61" s="39"/>
      <c r="M61" s="31"/>
      <c r="N61" s="32"/>
      <c r="O61" s="645"/>
      <c r="P61" s="645"/>
      <c r="Q61" s="645"/>
    </row>
    <row r="62" spans="1:17">
      <c r="A62" s="740"/>
      <c r="B62" s="766"/>
      <c r="C62" s="771"/>
      <c r="D62" s="772"/>
      <c r="E62" s="54"/>
      <c r="F62" s="49">
        <v>0</v>
      </c>
      <c r="G62" s="50">
        <v>0</v>
      </c>
      <c r="H62" s="51"/>
      <c r="I62" s="50">
        <v>0</v>
      </c>
      <c r="J62" s="51"/>
      <c r="K62" s="52">
        <v>0</v>
      </c>
      <c r="L62" s="49">
        <f>F62*(IF(G62="",1,G62))*(IF(I62="",1,I62))*(IF(K62="",1,K62))</f>
        <v>0</v>
      </c>
      <c r="M62" s="31"/>
      <c r="N62" s="32"/>
      <c r="O62" s="645"/>
      <c r="P62" s="645"/>
      <c r="Q62" s="645"/>
    </row>
    <row r="63" spans="1:17">
      <c r="A63" s="740"/>
      <c r="B63" s="766"/>
      <c r="C63" s="773"/>
      <c r="D63" s="774"/>
      <c r="E63" s="40"/>
      <c r="F63" s="41"/>
      <c r="G63" s="41"/>
      <c r="H63" s="42"/>
      <c r="I63" s="41"/>
      <c r="J63" s="42"/>
      <c r="K63" s="59"/>
      <c r="L63" s="43" t="s">
        <v>150</v>
      </c>
      <c r="M63" s="44">
        <f>SUM(L59:L62)</f>
        <v>0</v>
      </c>
      <c r="N63" s="45"/>
      <c r="O63" s="46"/>
      <c r="P63" s="46"/>
      <c r="Q63" s="46"/>
    </row>
    <row r="64" spans="1:17" ht="15">
      <c r="A64" s="740"/>
      <c r="B64" s="766"/>
      <c r="C64" s="769" t="s">
        <v>205</v>
      </c>
      <c r="D64" s="770"/>
      <c r="E64" s="643" t="s">
        <v>206</v>
      </c>
      <c r="F64" s="28"/>
      <c r="G64" s="29"/>
      <c r="H64" s="30"/>
      <c r="I64" s="29"/>
      <c r="J64" s="30"/>
      <c r="K64" s="53"/>
      <c r="L64" s="28"/>
      <c r="M64" s="31" t="s">
        <v>207</v>
      </c>
      <c r="N64" s="48"/>
      <c r="O64" s="644"/>
      <c r="P64" s="644"/>
      <c r="Q64" s="644"/>
    </row>
    <row r="65" spans="1:17" ht="15">
      <c r="A65" s="740"/>
      <c r="B65" s="766"/>
      <c r="C65" s="771"/>
      <c r="D65" s="772"/>
      <c r="E65" s="646" t="s">
        <v>208</v>
      </c>
      <c r="F65" s="49">
        <v>0</v>
      </c>
      <c r="G65" s="50">
        <v>0</v>
      </c>
      <c r="H65" s="51"/>
      <c r="I65" s="50">
        <v>0</v>
      </c>
      <c r="J65" s="51"/>
      <c r="K65" s="52">
        <v>0</v>
      </c>
      <c r="L65" s="49">
        <f>F65*(IF(G65="",1,G65))*(IF(I65="",1,I65))*(IF(K65="",1,K65))</f>
        <v>0</v>
      </c>
      <c r="M65" s="31"/>
      <c r="N65" s="32"/>
      <c r="O65" s="645"/>
      <c r="P65" s="645"/>
      <c r="Q65" s="645"/>
    </row>
    <row r="66" spans="1:17">
      <c r="A66" s="740"/>
      <c r="B66" s="766"/>
      <c r="C66" s="771"/>
      <c r="D66" s="772"/>
      <c r="E66" s="54"/>
      <c r="F66" s="55"/>
      <c r="G66" s="56"/>
      <c r="H66" s="57"/>
      <c r="I66" s="56"/>
      <c r="J66" s="57"/>
      <c r="K66" s="58"/>
      <c r="L66" s="39"/>
      <c r="M66" s="31"/>
      <c r="N66" s="32"/>
      <c r="O66" s="645"/>
      <c r="P66" s="645"/>
      <c r="Q66" s="645"/>
    </row>
    <row r="67" spans="1:17">
      <c r="A67" s="740"/>
      <c r="B67" s="766"/>
      <c r="C67" s="771"/>
      <c r="D67" s="772"/>
      <c r="E67" s="54"/>
      <c r="F67" s="49">
        <v>0</v>
      </c>
      <c r="G67" s="50">
        <v>0</v>
      </c>
      <c r="H67" s="51"/>
      <c r="I67" s="50">
        <v>0</v>
      </c>
      <c r="J67" s="51"/>
      <c r="K67" s="52">
        <v>0</v>
      </c>
      <c r="L67" s="49">
        <f>F67*(IF(G67="",1,G67))*(IF(I67="",1,I67))*(IF(K67="",1,K67))</f>
        <v>0</v>
      </c>
      <c r="M67" s="31"/>
      <c r="N67" s="32"/>
      <c r="O67" s="645"/>
      <c r="P67" s="645"/>
      <c r="Q67" s="645"/>
    </row>
    <row r="68" spans="1:17">
      <c r="A68" s="740"/>
      <c r="B68" s="766"/>
      <c r="C68" s="771"/>
      <c r="D68" s="774"/>
      <c r="E68" s="40"/>
      <c r="F68" s="41"/>
      <c r="G68" s="41"/>
      <c r="H68" s="42"/>
      <c r="I68" s="41"/>
      <c r="J68" s="42"/>
      <c r="K68" s="59"/>
      <c r="L68" s="43" t="s">
        <v>150</v>
      </c>
      <c r="M68" s="44">
        <f>SUM(L64:L67)</f>
        <v>0</v>
      </c>
      <c r="N68" s="45"/>
      <c r="O68" s="46"/>
      <c r="P68" s="46"/>
      <c r="Q68" s="46"/>
    </row>
    <row r="69" spans="1:17">
      <c r="A69" s="740"/>
      <c r="B69" s="767"/>
      <c r="C69" s="775" t="s">
        <v>209</v>
      </c>
      <c r="D69" s="62">
        <v>1</v>
      </c>
      <c r="E69" s="792" t="s">
        <v>210</v>
      </c>
      <c r="F69" s="792"/>
      <c r="G69" s="792" t="s">
        <v>211</v>
      </c>
      <c r="H69" s="792"/>
      <c r="I69" s="792"/>
      <c r="J69" s="792"/>
      <c r="K69" s="792"/>
      <c r="L69" s="28">
        <v>0</v>
      </c>
      <c r="M69" s="762"/>
      <c r="N69" s="764"/>
      <c r="O69" s="110"/>
      <c r="P69" s="112"/>
      <c r="Q69" s="110"/>
    </row>
    <row r="70" spans="1:17">
      <c r="A70" s="740"/>
      <c r="B70" s="767"/>
      <c r="C70" s="776"/>
      <c r="D70" s="63">
        <v>2</v>
      </c>
      <c r="E70" s="731" t="s">
        <v>212</v>
      </c>
      <c r="F70" s="731"/>
      <c r="G70" s="731" t="s">
        <v>211</v>
      </c>
      <c r="H70" s="731"/>
      <c r="I70" s="731"/>
      <c r="J70" s="731"/>
      <c r="K70" s="731"/>
      <c r="L70" s="49">
        <v>0</v>
      </c>
      <c r="M70" s="763"/>
      <c r="N70" s="765"/>
      <c r="O70" s="111"/>
      <c r="P70" s="113"/>
      <c r="Q70" s="111"/>
    </row>
    <row r="71" spans="1:17">
      <c r="A71" s="740"/>
      <c r="B71" s="767"/>
      <c r="C71" s="776"/>
      <c r="D71" s="64">
        <v>3</v>
      </c>
      <c r="E71" s="758" t="s">
        <v>213</v>
      </c>
      <c r="F71" s="758"/>
      <c r="G71" s="758" t="s">
        <v>211</v>
      </c>
      <c r="H71" s="758"/>
      <c r="I71" s="758"/>
      <c r="J71" s="758"/>
      <c r="K71" s="758"/>
      <c r="L71" s="65">
        <v>0</v>
      </c>
      <c r="M71" s="763"/>
      <c r="N71" s="765"/>
      <c r="O71" s="111"/>
      <c r="P71" s="113"/>
      <c r="Q71" s="111"/>
    </row>
    <row r="72" spans="1:17">
      <c r="A72" s="740"/>
      <c r="B72" s="768"/>
      <c r="C72" s="777"/>
      <c r="D72" s="66"/>
      <c r="E72" s="67"/>
      <c r="F72" s="68"/>
      <c r="G72" s="68"/>
      <c r="H72" s="69"/>
      <c r="I72" s="68"/>
      <c r="J72" s="69"/>
      <c r="K72" s="70"/>
      <c r="L72" s="71" t="s">
        <v>150</v>
      </c>
      <c r="M72" s="44">
        <f>SUM(L69:L71)</f>
        <v>0</v>
      </c>
      <c r="N72" s="45"/>
      <c r="O72" s="46"/>
      <c r="P72" s="46"/>
      <c r="Q72" s="46"/>
    </row>
    <row r="73" spans="1:17">
      <c r="A73" s="740"/>
      <c r="B73" s="747" t="s">
        <v>214</v>
      </c>
      <c r="C73" s="750" t="s">
        <v>215</v>
      </c>
      <c r="D73" s="751"/>
      <c r="E73" s="759" t="s">
        <v>216</v>
      </c>
      <c r="F73" s="760"/>
      <c r="G73" s="760"/>
      <c r="H73" s="760"/>
      <c r="I73" s="760"/>
      <c r="J73" s="760"/>
      <c r="K73" s="761"/>
      <c r="L73" s="28"/>
      <c r="M73" s="31" t="s">
        <v>217</v>
      </c>
      <c r="N73" s="48"/>
      <c r="O73" s="644"/>
      <c r="P73" s="72"/>
      <c r="Q73" s="644"/>
    </row>
    <row r="74" spans="1:17">
      <c r="A74" s="740"/>
      <c r="B74" s="748"/>
      <c r="C74" s="750"/>
      <c r="D74" s="751"/>
      <c r="E74" s="754" t="s">
        <v>211</v>
      </c>
      <c r="F74" s="755"/>
      <c r="G74" s="755"/>
      <c r="H74" s="755"/>
      <c r="I74" s="755"/>
      <c r="J74" s="755"/>
      <c r="K74" s="756"/>
      <c r="L74" s="73">
        <v>0</v>
      </c>
      <c r="M74" s="31" t="s">
        <v>218</v>
      </c>
      <c r="N74" s="74"/>
      <c r="O74" s="75"/>
      <c r="P74" s="76"/>
      <c r="Q74" s="75"/>
    </row>
    <row r="75" spans="1:17">
      <c r="A75" s="740"/>
      <c r="B75" s="749"/>
      <c r="C75" s="752"/>
      <c r="D75" s="753"/>
      <c r="E75" s="77"/>
      <c r="F75" s="41"/>
      <c r="G75" s="41"/>
      <c r="H75" s="42"/>
      <c r="I75" s="41"/>
      <c r="J75" s="42"/>
      <c r="K75" s="59"/>
      <c r="L75" s="43" t="s">
        <v>150</v>
      </c>
      <c r="M75" s="44">
        <f>SUM(L74)</f>
        <v>0</v>
      </c>
      <c r="N75" s="45"/>
      <c r="O75" s="46"/>
      <c r="P75" s="46"/>
      <c r="Q75" s="46"/>
    </row>
    <row r="76" spans="1:17">
      <c r="A76" s="740"/>
      <c r="B76" s="737" t="s">
        <v>219</v>
      </c>
      <c r="C76" s="737" t="s">
        <v>219</v>
      </c>
      <c r="D76" s="737"/>
      <c r="E76" s="53" t="s">
        <v>220</v>
      </c>
      <c r="F76" s="28"/>
      <c r="G76" s="29"/>
      <c r="H76" s="30"/>
      <c r="I76" s="29"/>
      <c r="J76" s="30"/>
      <c r="K76" s="53"/>
      <c r="L76" s="28"/>
      <c r="M76" s="47" t="s">
        <v>221</v>
      </c>
      <c r="N76" s="48"/>
      <c r="O76" s="644"/>
      <c r="P76" s="78"/>
      <c r="Q76" s="644"/>
    </row>
    <row r="77" spans="1:17" ht="15">
      <c r="A77" s="740"/>
      <c r="B77" s="748"/>
      <c r="C77" s="748"/>
      <c r="D77" s="748"/>
      <c r="E77" s="79" t="s">
        <v>222</v>
      </c>
      <c r="F77" s="49">
        <v>0</v>
      </c>
      <c r="G77" s="50">
        <v>0</v>
      </c>
      <c r="H77" s="51"/>
      <c r="I77" s="50">
        <v>0</v>
      </c>
      <c r="J77" s="51"/>
      <c r="K77" s="52">
        <v>0</v>
      </c>
      <c r="L77" s="49">
        <f>F77*(IF(G77="",1,G77))*(IF(I77="",1,I77))*(IF(K77="",1,K77))</f>
        <v>0</v>
      </c>
      <c r="M77" s="31"/>
      <c r="N77" s="32"/>
      <c r="O77" s="645"/>
      <c r="P77" s="80"/>
      <c r="Q77" s="645"/>
    </row>
    <row r="78" spans="1:17">
      <c r="A78" s="740"/>
      <c r="B78" s="757"/>
      <c r="C78" s="757"/>
      <c r="D78" s="757"/>
      <c r="E78" s="117"/>
      <c r="F78" s="118"/>
      <c r="G78" s="118"/>
      <c r="H78" s="119"/>
      <c r="I78" s="118"/>
      <c r="J78" s="119"/>
      <c r="K78" s="120"/>
      <c r="L78" s="121" t="s">
        <v>150</v>
      </c>
      <c r="M78" s="121">
        <f>SUM(L76:L77)</f>
        <v>0</v>
      </c>
      <c r="N78" s="122"/>
      <c r="O78" s="123"/>
      <c r="P78" s="123"/>
      <c r="Q78" s="123"/>
    </row>
    <row r="79" spans="1:17">
      <c r="A79" s="741"/>
      <c r="B79" s="725" t="s">
        <v>150</v>
      </c>
      <c r="C79" s="726"/>
      <c r="D79" s="726"/>
      <c r="E79" s="726"/>
      <c r="F79" s="726"/>
      <c r="G79" s="726"/>
      <c r="H79" s="726"/>
      <c r="I79" s="726"/>
      <c r="J79" s="726"/>
      <c r="K79" s="727"/>
      <c r="L79" s="106">
        <f>SUM(L5:L78)</f>
        <v>0</v>
      </c>
      <c r="M79" s="107"/>
      <c r="N79" s="81"/>
      <c r="O79" s="82"/>
      <c r="P79" s="83"/>
      <c r="Q79" s="84"/>
    </row>
    <row r="80" spans="1:17">
      <c r="A80" s="114"/>
      <c r="B80" s="1" t="s">
        <v>223</v>
      </c>
      <c r="L80" s="24"/>
      <c r="M80" s="640"/>
      <c r="N80" s="3"/>
      <c r="O80" s="115"/>
      <c r="P80" s="116"/>
      <c r="Q80" s="652"/>
    </row>
    <row r="81" spans="1:17">
      <c r="A81" s="114"/>
      <c r="B81" s="1" t="s">
        <v>224</v>
      </c>
      <c r="L81" s="24"/>
      <c r="M81" s="640"/>
      <c r="N81" s="3"/>
      <c r="O81" s="115"/>
      <c r="P81" s="116"/>
      <c r="Q81" s="652"/>
    </row>
    <row r="82" spans="1:17">
      <c r="A82" s="114"/>
      <c r="L82" s="24"/>
      <c r="M82" s="640"/>
      <c r="N82" s="3"/>
      <c r="O82" s="115"/>
      <c r="P82" s="116"/>
      <c r="Q82" s="652"/>
    </row>
    <row r="83" spans="1:17">
      <c r="A83" s="1" t="s">
        <v>225</v>
      </c>
      <c r="B83" s="633"/>
      <c r="L83" s="24"/>
      <c r="M83" s="640"/>
      <c r="N83" s="3"/>
      <c r="O83" s="115"/>
      <c r="P83" s="116"/>
      <c r="Q83" s="652"/>
    </row>
    <row r="84" spans="1:17" ht="13.25" customHeight="1">
      <c r="A84" s="779" t="s">
        <v>226</v>
      </c>
      <c r="B84" s="742" t="s">
        <v>227</v>
      </c>
      <c r="C84" s="742"/>
      <c r="D84" s="743"/>
      <c r="E84" s="728"/>
      <c r="F84" s="729"/>
      <c r="G84" s="729"/>
      <c r="H84" s="729"/>
      <c r="I84" s="729"/>
      <c r="J84" s="729"/>
      <c r="K84" s="730"/>
      <c r="L84" s="28">
        <f>L79</f>
        <v>0</v>
      </c>
      <c r="M84" s="108"/>
      <c r="N84" s="48"/>
      <c r="O84" s="644"/>
      <c r="P84" s="78"/>
      <c r="Q84" s="644"/>
    </row>
    <row r="85" spans="1:17" ht="13.25" customHeight="1">
      <c r="A85" s="776"/>
      <c r="B85" s="744" t="s">
        <v>228</v>
      </c>
      <c r="C85" s="744"/>
      <c r="D85" s="736"/>
      <c r="E85" s="735" t="s">
        <v>229</v>
      </c>
      <c r="F85" s="736"/>
      <c r="G85" s="731" t="s">
        <v>211</v>
      </c>
      <c r="H85" s="731"/>
      <c r="I85" s="731"/>
      <c r="J85" s="731"/>
      <c r="K85" s="731"/>
      <c r="L85" s="49">
        <v>0</v>
      </c>
      <c r="M85" s="31" t="s">
        <v>230</v>
      </c>
      <c r="N85" s="95"/>
      <c r="O85" s="60"/>
      <c r="P85" s="96"/>
      <c r="Q85" s="60"/>
    </row>
    <row r="86" spans="1:17" ht="13.25" customHeight="1">
      <c r="A86" s="776"/>
      <c r="B86" s="745" t="s">
        <v>231</v>
      </c>
      <c r="C86" s="745"/>
      <c r="D86" s="746"/>
      <c r="E86" s="733"/>
      <c r="F86" s="734"/>
      <c r="G86" s="732" t="s">
        <v>211</v>
      </c>
      <c r="H86" s="732"/>
      <c r="I86" s="732"/>
      <c r="J86" s="732"/>
      <c r="K86" s="732"/>
      <c r="L86" s="124">
        <v>0</v>
      </c>
      <c r="M86" s="125"/>
      <c r="N86" s="126"/>
      <c r="O86" s="127"/>
      <c r="P86" s="128"/>
      <c r="Q86" s="127"/>
    </row>
    <row r="87" spans="1:17" ht="13.25" customHeight="1" thickBot="1">
      <c r="A87" s="776"/>
      <c r="B87" s="722"/>
      <c r="C87" s="723"/>
      <c r="D87" s="724"/>
      <c r="E87" s="129"/>
      <c r="F87" s="130"/>
      <c r="G87" s="130"/>
      <c r="H87" s="648"/>
      <c r="I87" s="130"/>
      <c r="J87" s="648"/>
      <c r="K87" s="131"/>
      <c r="L87" s="132" t="s">
        <v>150</v>
      </c>
      <c r="M87" s="132">
        <f>L84-L85-L86</f>
        <v>0</v>
      </c>
      <c r="N87" s="133"/>
      <c r="O87" s="134"/>
      <c r="P87" s="134"/>
      <c r="Q87" s="134"/>
    </row>
    <row r="88" spans="1:17" ht="15" thickTop="1">
      <c r="A88" s="777"/>
      <c r="B88" s="714" t="s">
        <v>150</v>
      </c>
      <c r="C88" s="726"/>
      <c r="D88" s="726"/>
      <c r="E88" s="726"/>
      <c r="F88" s="726"/>
      <c r="G88" s="726"/>
      <c r="H88" s="726"/>
      <c r="I88" s="726"/>
      <c r="J88" s="726"/>
      <c r="K88" s="727"/>
      <c r="L88" s="106">
        <f>SUM(L84:L87)</f>
        <v>0</v>
      </c>
      <c r="M88" s="107"/>
      <c r="N88" s="81"/>
      <c r="O88" s="82"/>
      <c r="P88" s="83"/>
      <c r="Q88" s="84"/>
    </row>
    <row r="89" spans="1:17">
      <c r="C89" s="3"/>
      <c r="D89" s="3"/>
      <c r="E89" s="3"/>
      <c r="F89" s="3"/>
      <c r="G89" s="3"/>
      <c r="H89" s="3"/>
      <c r="I89" s="3"/>
      <c r="J89" s="3"/>
      <c r="K89" s="3"/>
      <c r="L89" s="3"/>
      <c r="M89" s="3"/>
      <c r="N89" s="3"/>
      <c r="P89" s="85"/>
    </row>
    <row r="90" spans="1:17">
      <c r="C90" s="3"/>
      <c r="D90" s="3"/>
      <c r="E90" s="3"/>
      <c r="F90" s="3"/>
      <c r="G90" s="3"/>
      <c r="H90" s="3"/>
      <c r="I90" s="3"/>
      <c r="J90" s="3"/>
      <c r="K90" s="3"/>
      <c r="L90" s="3"/>
      <c r="M90" s="3"/>
      <c r="N90" s="3"/>
      <c r="P90" s="85"/>
    </row>
    <row r="91" spans="1:17">
      <c r="C91" s="3"/>
      <c r="D91" s="3"/>
      <c r="E91" s="3"/>
      <c r="F91" s="3"/>
      <c r="G91" s="3"/>
      <c r="H91" s="3"/>
      <c r="I91" s="3"/>
      <c r="J91" s="3"/>
      <c r="K91" s="3"/>
      <c r="L91" s="3"/>
      <c r="M91" s="3"/>
      <c r="N91" s="3"/>
      <c r="P91" s="85"/>
    </row>
    <row r="92" spans="1:17">
      <c r="B92" s="3"/>
      <c r="C92" s="3"/>
      <c r="D92" s="3"/>
      <c r="E92" s="3"/>
      <c r="F92" s="3"/>
      <c r="G92" s="3"/>
      <c r="H92" s="3"/>
      <c r="I92" s="3"/>
      <c r="J92" s="3"/>
      <c r="K92" s="3"/>
      <c r="L92" s="3"/>
      <c r="M92" s="3"/>
      <c r="N92" s="3"/>
      <c r="P92" s="85"/>
    </row>
    <row r="93" spans="1:17">
      <c r="A93" s="86" t="s">
        <v>232</v>
      </c>
      <c r="B93" s="86"/>
      <c r="C93" s="86"/>
      <c r="D93" s="86"/>
      <c r="E93" s="86"/>
      <c r="F93" s="86"/>
      <c r="G93" s="86"/>
      <c r="H93" s="86"/>
      <c r="I93" s="86"/>
      <c r="J93" s="86"/>
      <c r="K93" s="86"/>
      <c r="L93" s="86"/>
      <c r="M93" s="86"/>
      <c r="N93" s="3"/>
    </row>
    <row r="94" spans="1:17">
      <c r="A94" s="649" t="s">
        <v>136</v>
      </c>
      <c r="B94" s="720" t="s">
        <v>233</v>
      </c>
      <c r="C94" s="720"/>
      <c r="D94" s="720"/>
      <c r="E94" s="649" t="s">
        <v>234</v>
      </c>
      <c r="F94" s="720" t="s">
        <v>235</v>
      </c>
      <c r="G94" s="720"/>
      <c r="H94" s="720"/>
      <c r="I94" s="720"/>
      <c r="J94" s="720"/>
      <c r="K94" s="720"/>
      <c r="L94" s="720"/>
      <c r="M94" s="720"/>
      <c r="N94" s="3"/>
    </row>
    <row r="95" spans="1:17">
      <c r="A95" s="651">
        <v>1</v>
      </c>
      <c r="B95" s="719"/>
      <c r="C95" s="719"/>
      <c r="D95" s="719"/>
      <c r="E95" s="647"/>
      <c r="F95" s="721"/>
      <c r="G95" s="721"/>
      <c r="H95" s="721"/>
      <c r="I95" s="721"/>
      <c r="J95" s="721"/>
      <c r="K95" s="721"/>
      <c r="L95" s="721"/>
      <c r="M95" s="721"/>
      <c r="N95" s="3"/>
    </row>
    <row r="96" spans="1:17">
      <c r="A96" s="651">
        <v>2</v>
      </c>
      <c r="B96" s="719"/>
      <c r="C96" s="719"/>
      <c r="D96" s="719"/>
      <c r="E96" s="647"/>
      <c r="F96" s="721"/>
      <c r="G96" s="721"/>
      <c r="H96" s="721"/>
      <c r="I96" s="721"/>
      <c r="J96" s="721"/>
      <c r="K96" s="721"/>
      <c r="L96" s="721"/>
      <c r="M96" s="721"/>
      <c r="N96" s="3"/>
    </row>
    <row r="97" spans="1:14">
      <c r="A97" s="651">
        <v>3</v>
      </c>
      <c r="B97" s="719"/>
      <c r="C97" s="719"/>
      <c r="D97" s="719"/>
      <c r="E97" s="647"/>
      <c r="F97" s="721"/>
      <c r="G97" s="721"/>
      <c r="H97" s="721"/>
      <c r="I97" s="721"/>
      <c r="J97" s="721"/>
      <c r="K97" s="721"/>
      <c r="L97" s="721"/>
      <c r="M97" s="721"/>
      <c r="N97" s="3"/>
    </row>
    <row r="98" spans="1:14">
      <c r="A98" s="651">
        <v>4</v>
      </c>
      <c r="B98" s="719"/>
      <c r="C98" s="719"/>
      <c r="D98" s="719"/>
      <c r="E98" s="109"/>
      <c r="F98" s="721"/>
      <c r="G98" s="721"/>
      <c r="H98" s="721"/>
      <c r="I98" s="721"/>
      <c r="J98" s="721"/>
      <c r="K98" s="721"/>
      <c r="L98" s="721"/>
      <c r="M98" s="721"/>
      <c r="N98" s="3"/>
    </row>
    <row r="99" spans="1:14">
      <c r="A99" s="651">
        <v>5</v>
      </c>
      <c r="B99" s="719"/>
      <c r="C99" s="719"/>
      <c r="D99" s="719"/>
      <c r="E99" s="647"/>
      <c r="F99" s="721"/>
      <c r="G99" s="721"/>
      <c r="H99" s="721"/>
      <c r="I99" s="721"/>
      <c r="J99" s="721"/>
      <c r="K99" s="721"/>
      <c r="L99" s="721"/>
      <c r="M99" s="721"/>
      <c r="N99" s="3"/>
    </row>
    <row r="100" spans="1:14">
      <c r="B100" s="86"/>
      <c r="C100" s="86"/>
      <c r="D100" s="86"/>
      <c r="E100" s="86"/>
      <c r="F100" s="86"/>
      <c r="G100" s="86"/>
      <c r="H100" s="86"/>
      <c r="I100" s="86"/>
      <c r="J100" s="86"/>
      <c r="K100" s="86"/>
      <c r="L100" s="86"/>
      <c r="M100" s="86"/>
      <c r="N100" s="3"/>
    </row>
    <row r="101" spans="1:14">
      <c r="B101" s="86"/>
      <c r="C101" s="86"/>
      <c r="D101" s="86"/>
      <c r="E101" s="86"/>
      <c r="F101" s="86"/>
      <c r="G101" s="86"/>
      <c r="H101" s="86"/>
      <c r="I101" s="86"/>
      <c r="J101" s="86"/>
      <c r="K101" s="86"/>
      <c r="L101" s="86"/>
      <c r="M101" s="86"/>
      <c r="N101" s="3"/>
    </row>
    <row r="102" spans="1:14">
      <c r="B102" s="86"/>
      <c r="C102" s="86"/>
      <c r="D102" s="86"/>
      <c r="E102" s="86"/>
      <c r="F102" s="86"/>
      <c r="G102" s="86"/>
      <c r="H102" s="86"/>
      <c r="I102" s="86"/>
      <c r="J102" s="86"/>
      <c r="K102" s="86"/>
      <c r="L102" s="86"/>
      <c r="M102" s="86"/>
      <c r="N102" s="3"/>
    </row>
    <row r="103" spans="1:14">
      <c r="B103" s="86"/>
      <c r="C103" s="86"/>
      <c r="D103" s="86"/>
      <c r="E103" s="86"/>
      <c r="F103" s="86"/>
      <c r="G103" s="86"/>
      <c r="H103" s="86"/>
      <c r="I103" s="86"/>
      <c r="J103" s="86"/>
      <c r="K103" s="86"/>
      <c r="L103" s="86"/>
      <c r="M103" s="86"/>
      <c r="N103" s="86"/>
    </row>
    <row r="104" spans="1:14">
      <c r="B104" s="86"/>
      <c r="C104" s="86"/>
      <c r="D104" s="86"/>
      <c r="E104" s="86"/>
      <c r="F104" s="86"/>
      <c r="G104" s="86"/>
      <c r="H104" s="86"/>
      <c r="I104" s="86"/>
      <c r="J104" s="86"/>
      <c r="K104" s="86"/>
      <c r="L104" s="86"/>
      <c r="M104" s="86"/>
      <c r="N104" s="86"/>
    </row>
    <row r="105" spans="1:14">
      <c r="B105" s="86"/>
      <c r="C105" s="86"/>
      <c r="D105" s="86"/>
      <c r="E105" s="86"/>
      <c r="F105" s="86"/>
      <c r="G105" s="86"/>
      <c r="H105" s="86"/>
      <c r="I105" s="86"/>
      <c r="J105" s="86"/>
      <c r="K105" s="86"/>
      <c r="L105" s="86"/>
      <c r="M105" s="86"/>
      <c r="N105" s="86"/>
    </row>
    <row r="107" spans="1:14">
      <c r="F107" s="24"/>
      <c r="G107" s="24"/>
      <c r="H107" s="633"/>
      <c r="I107" s="24"/>
      <c r="J107" s="633"/>
      <c r="L107" s="24"/>
    </row>
    <row r="108" spans="1:14">
      <c r="F108" s="24"/>
      <c r="G108" s="24"/>
      <c r="H108" s="633"/>
      <c r="I108" s="24"/>
      <c r="J108" s="633"/>
      <c r="L108" s="24"/>
    </row>
    <row r="109" spans="1:14">
      <c r="F109" s="24"/>
      <c r="G109" s="24"/>
      <c r="H109" s="633"/>
      <c r="I109" s="24"/>
      <c r="J109" s="633"/>
      <c r="L109" s="24"/>
    </row>
    <row r="110" spans="1:14">
      <c r="F110" s="24"/>
      <c r="G110" s="24"/>
      <c r="H110" s="633"/>
      <c r="I110" s="24"/>
      <c r="J110" s="633"/>
      <c r="L110" s="24"/>
    </row>
    <row r="111" spans="1:14">
      <c r="F111" s="24"/>
      <c r="G111" s="24"/>
      <c r="H111" s="633"/>
      <c r="I111" s="24"/>
      <c r="J111" s="633"/>
      <c r="L111" s="24"/>
    </row>
    <row r="112" spans="1:14">
      <c r="F112" s="24"/>
      <c r="G112" s="24"/>
      <c r="H112" s="633"/>
      <c r="I112" s="24"/>
      <c r="J112" s="633"/>
      <c r="L112" s="24"/>
    </row>
    <row r="113" spans="6:12">
      <c r="F113" s="24"/>
      <c r="G113" s="24"/>
      <c r="H113" s="633"/>
      <c r="I113" s="24"/>
      <c r="J113" s="633"/>
      <c r="L113" s="24"/>
    </row>
    <row r="114" spans="6:12">
      <c r="F114" s="24"/>
      <c r="G114" s="24"/>
      <c r="H114" s="633"/>
      <c r="I114" s="24"/>
      <c r="J114" s="633"/>
      <c r="L114" s="24"/>
    </row>
    <row r="115" spans="6:12">
      <c r="F115" s="24"/>
      <c r="G115" s="24"/>
      <c r="H115" s="633"/>
      <c r="I115" s="24"/>
      <c r="J115" s="633"/>
      <c r="L115" s="24"/>
    </row>
    <row r="116" spans="6:12">
      <c r="F116" s="24"/>
      <c r="G116" s="24"/>
      <c r="H116" s="633"/>
      <c r="I116" s="24"/>
      <c r="J116" s="633"/>
      <c r="L116" s="24"/>
    </row>
    <row r="117" spans="6:12">
      <c r="F117" s="24"/>
      <c r="G117" s="24"/>
      <c r="H117" s="633"/>
      <c r="I117" s="24"/>
      <c r="J117" s="633"/>
      <c r="L117" s="24"/>
    </row>
    <row r="118" spans="6:12">
      <c r="F118" s="24"/>
      <c r="G118" s="24"/>
      <c r="H118" s="633"/>
      <c r="I118" s="24"/>
      <c r="J118" s="633"/>
      <c r="L118" s="24"/>
    </row>
    <row r="119" spans="6:12">
      <c r="F119" s="24"/>
      <c r="G119" s="24"/>
      <c r="H119" s="633"/>
      <c r="I119" s="24"/>
      <c r="J119" s="633"/>
      <c r="L119" s="24"/>
    </row>
    <row r="120" spans="6:12">
      <c r="F120" s="24"/>
      <c r="G120" s="24"/>
      <c r="H120" s="633"/>
      <c r="I120" s="24"/>
      <c r="J120" s="633"/>
      <c r="L120" s="24"/>
    </row>
    <row r="121" spans="6:12">
      <c r="F121" s="24"/>
      <c r="G121" s="24"/>
      <c r="H121" s="633"/>
      <c r="I121" s="24"/>
      <c r="J121" s="633"/>
      <c r="L121" s="24"/>
    </row>
    <row r="122" spans="6:12">
      <c r="F122" s="24"/>
      <c r="G122" s="24"/>
      <c r="H122" s="633"/>
      <c r="I122" s="24"/>
      <c r="J122" s="633"/>
      <c r="L122" s="24"/>
    </row>
    <row r="123" spans="6:12">
      <c r="F123" s="24"/>
      <c r="G123" s="24"/>
      <c r="H123" s="633"/>
      <c r="I123" s="24"/>
      <c r="J123" s="633"/>
      <c r="L123" s="24"/>
    </row>
    <row r="124" spans="6:12">
      <c r="F124" s="24"/>
      <c r="G124" s="24"/>
      <c r="H124" s="633"/>
      <c r="I124" s="24"/>
      <c r="J124" s="633"/>
      <c r="L124" s="24"/>
    </row>
    <row r="125" spans="6:12">
      <c r="F125" s="24"/>
      <c r="G125" s="24"/>
      <c r="H125" s="633"/>
      <c r="I125" s="24"/>
      <c r="J125" s="633"/>
      <c r="L125" s="24"/>
    </row>
    <row r="126" spans="6:12">
      <c r="F126" s="24"/>
      <c r="G126" s="24"/>
      <c r="H126" s="633"/>
      <c r="I126" s="24"/>
      <c r="J126" s="633"/>
      <c r="L126" s="24"/>
    </row>
    <row r="127" spans="6:12">
      <c r="F127" s="24"/>
      <c r="G127" s="24"/>
      <c r="H127" s="633"/>
      <c r="I127" s="24"/>
      <c r="J127" s="633"/>
      <c r="L127" s="24"/>
    </row>
    <row r="128" spans="6:12">
      <c r="F128" s="24"/>
      <c r="G128" s="24"/>
      <c r="H128" s="633"/>
      <c r="I128" s="24"/>
      <c r="J128" s="633"/>
      <c r="L128" s="24"/>
    </row>
    <row r="129" spans="6:12">
      <c r="F129" s="24"/>
      <c r="G129" s="24"/>
      <c r="H129" s="633"/>
      <c r="I129" s="24"/>
      <c r="J129" s="633"/>
      <c r="L129" s="24"/>
    </row>
    <row r="130" spans="6:12">
      <c r="F130" s="24"/>
      <c r="G130" s="24"/>
      <c r="H130" s="633"/>
      <c r="I130" s="24"/>
      <c r="J130" s="633"/>
      <c r="L130" s="24"/>
    </row>
    <row r="131" spans="6:12">
      <c r="F131" s="24"/>
      <c r="G131" s="24"/>
      <c r="H131" s="633"/>
      <c r="I131" s="24"/>
      <c r="J131" s="633"/>
      <c r="L131" s="24"/>
    </row>
    <row r="132" spans="6:12">
      <c r="F132" s="24"/>
      <c r="G132" s="24"/>
      <c r="H132" s="633"/>
      <c r="I132" s="24"/>
      <c r="J132" s="633"/>
      <c r="L132" s="24"/>
    </row>
    <row r="133" spans="6:12">
      <c r="F133" s="24"/>
      <c r="G133" s="24"/>
      <c r="H133" s="633"/>
      <c r="I133" s="24"/>
      <c r="J133" s="633"/>
      <c r="L133" s="24"/>
    </row>
    <row r="134" spans="6:12">
      <c r="F134" s="24"/>
      <c r="G134" s="24"/>
      <c r="H134" s="633"/>
      <c r="I134" s="24"/>
      <c r="J134" s="633"/>
      <c r="L134" s="24"/>
    </row>
    <row r="135" spans="6:12">
      <c r="F135" s="24"/>
      <c r="G135" s="24"/>
      <c r="H135" s="633"/>
      <c r="I135" s="24"/>
      <c r="J135" s="633"/>
      <c r="L135" s="24"/>
    </row>
    <row r="136" spans="6:12">
      <c r="F136" s="24"/>
      <c r="G136" s="24"/>
      <c r="H136" s="633"/>
      <c r="I136" s="24"/>
      <c r="J136" s="633"/>
      <c r="L136" s="24"/>
    </row>
    <row r="137" spans="6:12">
      <c r="F137" s="24"/>
      <c r="G137" s="24"/>
      <c r="H137" s="633"/>
      <c r="I137" s="24"/>
      <c r="J137" s="633"/>
      <c r="L137" s="24"/>
    </row>
    <row r="138" spans="6:12">
      <c r="F138" s="24"/>
      <c r="G138" s="24"/>
      <c r="H138" s="633"/>
      <c r="I138" s="24"/>
      <c r="J138" s="633"/>
      <c r="L138" s="24"/>
    </row>
    <row r="139" spans="6:12">
      <c r="F139" s="24"/>
      <c r="G139" s="24"/>
      <c r="H139" s="633"/>
      <c r="I139" s="24"/>
      <c r="J139" s="633"/>
      <c r="L139" s="24"/>
    </row>
    <row r="140" spans="6:12">
      <c r="F140" s="24"/>
      <c r="G140" s="24"/>
      <c r="H140" s="633"/>
      <c r="I140" s="24"/>
      <c r="J140" s="633"/>
      <c r="L140" s="24"/>
    </row>
    <row r="141" spans="6:12">
      <c r="F141" s="24"/>
      <c r="G141" s="24"/>
      <c r="H141" s="633"/>
      <c r="I141" s="24"/>
      <c r="J141" s="633"/>
      <c r="L141" s="24"/>
    </row>
    <row r="142" spans="6:12">
      <c r="F142" s="24"/>
      <c r="G142" s="24"/>
      <c r="H142" s="633"/>
      <c r="I142" s="24"/>
      <c r="J142" s="633"/>
      <c r="L142" s="24"/>
    </row>
    <row r="143" spans="6:12">
      <c r="F143" s="24"/>
      <c r="G143" s="24"/>
      <c r="H143" s="633"/>
      <c r="I143" s="24"/>
      <c r="J143" s="633"/>
      <c r="L143" s="24"/>
    </row>
    <row r="144" spans="6:12">
      <c r="F144" s="24"/>
      <c r="G144" s="24"/>
      <c r="H144" s="633"/>
      <c r="I144" s="24"/>
      <c r="J144" s="633"/>
      <c r="L144" s="24"/>
    </row>
    <row r="145" spans="6:12">
      <c r="F145" s="24"/>
      <c r="G145" s="24"/>
      <c r="H145" s="633"/>
      <c r="I145" s="24"/>
      <c r="J145" s="633"/>
      <c r="L145" s="24"/>
    </row>
    <row r="146" spans="6:12">
      <c r="F146" s="24"/>
      <c r="G146" s="24"/>
      <c r="H146" s="633"/>
      <c r="I146" s="24"/>
      <c r="J146" s="633"/>
      <c r="L146" s="24"/>
    </row>
    <row r="147" spans="6:12">
      <c r="F147" s="24"/>
      <c r="G147" s="24"/>
      <c r="H147" s="633"/>
      <c r="I147" s="24"/>
      <c r="J147" s="633"/>
      <c r="L147" s="24"/>
    </row>
    <row r="148" spans="6:12">
      <c r="F148" s="24"/>
      <c r="G148" s="24"/>
      <c r="H148" s="633"/>
      <c r="I148" s="24"/>
      <c r="J148" s="633"/>
      <c r="L148" s="24"/>
    </row>
    <row r="149" spans="6:12">
      <c r="F149" s="24"/>
      <c r="G149" s="24"/>
      <c r="H149" s="633"/>
      <c r="I149" s="24"/>
      <c r="J149" s="633"/>
      <c r="L149" s="24"/>
    </row>
    <row r="150" spans="6:12">
      <c r="F150" s="24"/>
      <c r="G150" s="24"/>
      <c r="H150" s="633"/>
      <c r="I150" s="24"/>
      <c r="J150" s="633"/>
      <c r="L150" s="24"/>
    </row>
    <row r="151" spans="6:12">
      <c r="F151" s="24"/>
      <c r="G151" s="24"/>
      <c r="H151" s="633"/>
      <c r="I151" s="24"/>
      <c r="J151" s="633"/>
      <c r="L151" s="24"/>
    </row>
    <row r="152" spans="6:12">
      <c r="F152" s="24"/>
      <c r="G152" s="24"/>
      <c r="H152" s="633"/>
      <c r="I152" s="24"/>
      <c r="J152" s="633"/>
      <c r="L152" s="24"/>
    </row>
    <row r="153" spans="6:12">
      <c r="F153" s="24"/>
      <c r="G153" s="24"/>
      <c r="H153" s="633"/>
      <c r="I153" s="24"/>
      <c r="J153" s="633"/>
      <c r="L153" s="24"/>
    </row>
    <row r="154" spans="6:12">
      <c r="F154" s="24"/>
      <c r="G154" s="24"/>
      <c r="H154" s="633"/>
      <c r="I154" s="24"/>
      <c r="J154" s="633"/>
      <c r="L154" s="24"/>
    </row>
    <row r="155" spans="6:12">
      <c r="F155" s="24"/>
      <c r="G155" s="24"/>
      <c r="H155" s="633"/>
      <c r="I155" s="24"/>
      <c r="J155" s="633"/>
      <c r="L155" s="24"/>
    </row>
    <row r="156" spans="6:12">
      <c r="F156" s="24"/>
      <c r="G156" s="24"/>
      <c r="H156" s="633"/>
      <c r="I156" s="24"/>
      <c r="J156" s="633"/>
      <c r="L156" s="24"/>
    </row>
    <row r="157" spans="6:12">
      <c r="F157" s="24"/>
      <c r="G157" s="24"/>
      <c r="H157" s="633"/>
      <c r="I157" s="24"/>
      <c r="J157" s="633"/>
      <c r="L157" s="24"/>
    </row>
    <row r="158" spans="6:12">
      <c r="F158" s="24"/>
      <c r="G158" s="24"/>
      <c r="H158" s="633"/>
      <c r="I158" s="24"/>
      <c r="J158" s="633"/>
      <c r="L158" s="24"/>
    </row>
    <row r="159" spans="6:12">
      <c r="F159" s="24"/>
      <c r="G159" s="24"/>
      <c r="H159" s="633"/>
      <c r="I159" s="24"/>
      <c r="J159" s="633"/>
      <c r="L159" s="24"/>
    </row>
    <row r="160" spans="6:12">
      <c r="F160" s="24"/>
      <c r="G160" s="24"/>
      <c r="H160" s="633"/>
      <c r="I160" s="24"/>
      <c r="J160" s="633"/>
      <c r="L160" s="24"/>
    </row>
    <row r="161" spans="6:12">
      <c r="F161" s="24"/>
      <c r="G161" s="24"/>
      <c r="H161" s="633"/>
      <c r="I161" s="24"/>
      <c r="J161" s="633"/>
      <c r="L161" s="24"/>
    </row>
    <row r="162" spans="6:12">
      <c r="F162" s="24"/>
      <c r="G162" s="24"/>
      <c r="H162" s="633"/>
      <c r="I162" s="24"/>
      <c r="J162" s="633"/>
      <c r="L162" s="24"/>
    </row>
    <row r="163" spans="6:12">
      <c r="F163" s="24"/>
      <c r="G163" s="24"/>
      <c r="H163" s="633"/>
      <c r="I163" s="24"/>
      <c r="J163" s="633"/>
      <c r="L163" s="24"/>
    </row>
    <row r="164" spans="6:12">
      <c r="F164" s="24"/>
      <c r="G164" s="24"/>
      <c r="H164" s="633"/>
      <c r="I164" s="24"/>
      <c r="J164" s="633"/>
      <c r="L164" s="24"/>
    </row>
    <row r="165" spans="6:12">
      <c r="F165" s="24"/>
      <c r="G165" s="24"/>
      <c r="H165" s="633"/>
      <c r="I165" s="24"/>
      <c r="J165" s="633"/>
      <c r="L165" s="24"/>
    </row>
    <row r="166" spans="6:12">
      <c r="F166" s="24"/>
      <c r="G166" s="24"/>
      <c r="H166" s="633"/>
      <c r="I166" s="24"/>
      <c r="J166" s="633"/>
      <c r="L166" s="24"/>
    </row>
    <row r="167" spans="6:12">
      <c r="F167" s="24"/>
      <c r="G167" s="24"/>
      <c r="H167" s="633"/>
      <c r="I167" s="24"/>
      <c r="J167" s="633"/>
      <c r="L167" s="24"/>
    </row>
    <row r="168" spans="6:12">
      <c r="F168" s="24"/>
      <c r="G168" s="24"/>
      <c r="H168" s="633"/>
      <c r="I168" s="24"/>
      <c r="J168" s="633"/>
      <c r="L168" s="24"/>
    </row>
    <row r="169" spans="6:12">
      <c r="F169" s="24"/>
      <c r="G169" s="24"/>
      <c r="H169" s="633"/>
      <c r="I169" s="24"/>
      <c r="J169" s="633"/>
      <c r="L169" s="24"/>
    </row>
    <row r="170" spans="6:12">
      <c r="F170" s="24"/>
      <c r="G170" s="24"/>
      <c r="H170" s="633"/>
      <c r="I170" s="24"/>
      <c r="J170" s="633"/>
      <c r="L170" s="24"/>
    </row>
    <row r="171" spans="6:12">
      <c r="F171" s="24"/>
      <c r="G171" s="24"/>
      <c r="H171" s="633"/>
      <c r="I171" s="24"/>
      <c r="J171" s="633"/>
      <c r="L171" s="24"/>
    </row>
    <row r="172" spans="6:12">
      <c r="F172" s="24"/>
      <c r="G172" s="24"/>
      <c r="H172" s="633"/>
      <c r="I172" s="24"/>
      <c r="J172" s="633"/>
      <c r="L172" s="24"/>
    </row>
    <row r="173" spans="6:12">
      <c r="F173" s="24"/>
      <c r="G173" s="24"/>
      <c r="H173" s="633"/>
      <c r="I173" s="24"/>
      <c r="J173" s="633"/>
      <c r="L173" s="24"/>
    </row>
    <row r="174" spans="6:12">
      <c r="F174" s="24"/>
      <c r="G174" s="24"/>
      <c r="H174" s="633"/>
      <c r="I174" s="24"/>
      <c r="J174" s="633"/>
      <c r="L174" s="24"/>
    </row>
    <row r="175" spans="6:12">
      <c r="F175" s="24"/>
      <c r="G175" s="24"/>
      <c r="H175" s="633"/>
      <c r="I175" s="24"/>
      <c r="J175" s="633"/>
      <c r="L175" s="24"/>
    </row>
    <row r="176" spans="6:12">
      <c r="F176" s="24"/>
      <c r="G176" s="24"/>
      <c r="H176" s="633"/>
      <c r="I176" s="24"/>
      <c r="J176" s="633"/>
      <c r="L176" s="24"/>
    </row>
    <row r="177" spans="6:12">
      <c r="F177" s="24"/>
      <c r="G177" s="24"/>
      <c r="H177" s="633"/>
      <c r="I177" s="24"/>
      <c r="J177" s="633"/>
      <c r="L177" s="24"/>
    </row>
    <row r="178" spans="6:12">
      <c r="F178" s="24"/>
      <c r="G178" s="24"/>
      <c r="H178" s="633"/>
      <c r="I178" s="24"/>
      <c r="J178" s="633"/>
      <c r="L178" s="24"/>
    </row>
    <row r="179" spans="6:12">
      <c r="F179" s="24"/>
      <c r="G179" s="24"/>
      <c r="H179" s="633"/>
      <c r="I179" s="24"/>
      <c r="J179" s="633"/>
      <c r="L179" s="24"/>
    </row>
    <row r="180" spans="6:12">
      <c r="F180" s="24"/>
      <c r="G180" s="24"/>
      <c r="H180" s="633"/>
      <c r="I180" s="24"/>
      <c r="J180" s="633"/>
      <c r="L180" s="24"/>
    </row>
    <row r="181" spans="6:12">
      <c r="F181" s="24"/>
      <c r="G181" s="24"/>
      <c r="H181" s="633"/>
      <c r="I181" s="24"/>
      <c r="J181" s="633"/>
      <c r="L181" s="24"/>
    </row>
    <row r="182" spans="6:12">
      <c r="F182" s="24"/>
      <c r="G182" s="24"/>
      <c r="H182" s="633"/>
      <c r="I182" s="24"/>
      <c r="J182" s="633"/>
      <c r="L182" s="24"/>
    </row>
    <row r="183" spans="6:12">
      <c r="F183" s="24"/>
      <c r="G183" s="24"/>
      <c r="H183" s="633"/>
      <c r="I183" s="24"/>
      <c r="J183" s="633"/>
      <c r="L183" s="24"/>
    </row>
    <row r="184" spans="6:12">
      <c r="F184" s="24"/>
      <c r="G184" s="24"/>
      <c r="H184" s="633"/>
      <c r="I184" s="24"/>
      <c r="J184" s="633"/>
      <c r="L184" s="24"/>
    </row>
    <row r="185" spans="6:12">
      <c r="F185" s="24"/>
      <c r="G185" s="24"/>
      <c r="H185" s="633"/>
      <c r="I185" s="24"/>
      <c r="J185" s="633"/>
      <c r="L185" s="24"/>
    </row>
    <row r="186" spans="6:12">
      <c r="F186" s="24"/>
      <c r="G186" s="24"/>
      <c r="H186" s="633"/>
      <c r="I186" s="24"/>
      <c r="J186" s="633"/>
      <c r="L186" s="24"/>
    </row>
    <row r="187" spans="6:12">
      <c r="F187" s="24"/>
      <c r="G187" s="24"/>
      <c r="H187" s="633"/>
      <c r="I187" s="24"/>
      <c r="J187" s="633"/>
      <c r="L187" s="24"/>
    </row>
    <row r="188" spans="6:12">
      <c r="F188" s="24"/>
      <c r="G188" s="24"/>
      <c r="H188" s="633"/>
      <c r="I188" s="24"/>
      <c r="J188" s="633"/>
      <c r="L188" s="24"/>
    </row>
    <row r="189" spans="6:12">
      <c r="F189" s="24"/>
      <c r="G189" s="24"/>
      <c r="H189" s="633"/>
      <c r="I189" s="24"/>
      <c r="J189" s="633"/>
      <c r="L189" s="24"/>
    </row>
    <row r="190" spans="6:12">
      <c r="F190" s="24"/>
      <c r="G190" s="24"/>
      <c r="H190" s="633"/>
      <c r="I190" s="24"/>
      <c r="J190" s="633"/>
      <c r="L190" s="24"/>
    </row>
    <row r="191" spans="6:12">
      <c r="F191" s="24"/>
      <c r="G191" s="24"/>
      <c r="H191" s="633"/>
      <c r="I191" s="24"/>
      <c r="J191" s="633"/>
      <c r="L191" s="24"/>
    </row>
    <row r="192" spans="6:12">
      <c r="F192" s="24"/>
      <c r="G192" s="24"/>
      <c r="H192" s="633"/>
      <c r="I192" s="24"/>
      <c r="J192" s="633"/>
      <c r="L192" s="24"/>
    </row>
    <row r="193" spans="6:12">
      <c r="F193" s="24"/>
      <c r="G193" s="24"/>
      <c r="H193" s="633"/>
      <c r="I193" s="24"/>
      <c r="J193" s="633"/>
      <c r="L193" s="24"/>
    </row>
    <row r="194" spans="6:12">
      <c r="F194" s="24"/>
      <c r="G194" s="24"/>
      <c r="H194" s="633"/>
      <c r="I194" s="24"/>
      <c r="J194" s="633"/>
      <c r="L194" s="24"/>
    </row>
    <row r="195" spans="6:12">
      <c r="F195" s="24"/>
      <c r="G195" s="24"/>
      <c r="H195" s="633"/>
      <c r="I195" s="24"/>
      <c r="J195" s="633"/>
      <c r="L195" s="24"/>
    </row>
    <row r="196" spans="6:12">
      <c r="F196" s="24"/>
      <c r="G196" s="24"/>
      <c r="H196" s="633"/>
      <c r="I196" s="24"/>
      <c r="J196" s="633"/>
      <c r="L196" s="24"/>
    </row>
    <row r="197" spans="6:12">
      <c r="F197" s="24"/>
      <c r="G197" s="24"/>
      <c r="H197" s="633"/>
      <c r="I197" s="24"/>
      <c r="J197" s="633"/>
      <c r="L197" s="24"/>
    </row>
    <row r="198" spans="6:12">
      <c r="F198" s="24"/>
      <c r="G198" s="24"/>
      <c r="H198" s="633"/>
      <c r="I198" s="24"/>
      <c r="J198" s="633"/>
      <c r="L198" s="24"/>
    </row>
    <row r="199" spans="6:12">
      <c r="F199" s="24"/>
      <c r="G199" s="24"/>
      <c r="H199" s="633"/>
      <c r="I199" s="24"/>
      <c r="J199" s="633"/>
      <c r="L199" s="24"/>
    </row>
    <row r="200" spans="6:12">
      <c r="F200" s="24"/>
      <c r="G200" s="24"/>
      <c r="H200" s="633"/>
      <c r="I200" s="24"/>
      <c r="J200" s="633"/>
      <c r="L200" s="24"/>
    </row>
    <row r="201" spans="6:12">
      <c r="F201" s="24"/>
      <c r="G201" s="24"/>
      <c r="H201" s="633"/>
      <c r="I201" s="24"/>
      <c r="J201" s="633"/>
      <c r="L201" s="24"/>
    </row>
    <row r="202" spans="6:12">
      <c r="F202" s="24"/>
      <c r="G202" s="24"/>
      <c r="H202" s="633"/>
      <c r="I202" s="24"/>
      <c r="J202" s="633"/>
      <c r="L202" s="24"/>
    </row>
    <row r="203" spans="6:12">
      <c r="F203" s="24"/>
      <c r="G203" s="24"/>
      <c r="H203" s="633"/>
      <c r="I203" s="24"/>
      <c r="J203" s="633"/>
      <c r="L203" s="24"/>
    </row>
    <row r="204" spans="6:12">
      <c r="F204" s="24"/>
      <c r="G204" s="24"/>
      <c r="H204" s="633"/>
      <c r="I204" s="24"/>
      <c r="J204" s="633"/>
      <c r="L204" s="24"/>
    </row>
    <row r="205" spans="6:12">
      <c r="F205" s="24"/>
      <c r="G205" s="24"/>
      <c r="H205" s="633"/>
      <c r="I205" s="24"/>
      <c r="J205" s="633"/>
      <c r="L205" s="24"/>
    </row>
    <row r="206" spans="6:12">
      <c r="F206" s="24"/>
      <c r="G206" s="24"/>
      <c r="H206" s="633"/>
      <c r="I206" s="24"/>
      <c r="J206" s="633"/>
      <c r="L206" s="24"/>
    </row>
    <row r="207" spans="6:12">
      <c r="F207" s="24"/>
      <c r="G207" s="24"/>
      <c r="H207" s="633"/>
      <c r="I207" s="24"/>
      <c r="J207" s="633"/>
      <c r="L207" s="24"/>
    </row>
    <row r="208" spans="6:12">
      <c r="F208" s="24"/>
      <c r="G208" s="24"/>
      <c r="H208" s="633"/>
      <c r="I208" s="24"/>
      <c r="J208" s="633"/>
      <c r="L208" s="24"/>
    </row>
    <row r="209" spans="6:12">
      <c r="F209" s="24"/>
      <c r="G209" s="24"/>
      <c r="H209" s="633"/>
      <c r="I209" s="24"/>
      <c r="J209" s="633"/>
      <c r="L209" s="24"/>
    </row>
    <row r="210" spans="6:12">
      <c r="F210" s="24"/>
      <c r="G210" s="24"/>
      <c r="H210" s="633"/>
      <c r="I210" s="24"/>
      <c r="J210" s="633"/>
      <c r="L210" s="24"/>
    </row>
    <row r="211" spans="6:12">
      <c r="F211" s="24"/>
      <c r="G211" s="24"/>
      <c r="H211" s="633"/>
      <c r="I211" s="24"/>
      <c r="J211" s="633"/>
      <c r="L211" s="24"/>
    </row>
    <row r="212" spans="6:12">
      <c r="F212" s="24"/>
      <c r="G212" s="24"/>
      <c r="H212" s="633"/>
      <c r="I212" s="24"/>
      <c r="J212" s="633"/>
      <c r="L212" s="24"/>
    </row>
    <row r="213" spans="6:12">
      <c r="F213" s="24"/>
      <c r="G213" s="24"/>
      <c r="H213" s="633"/>
      <c r="I213" s="24"/>
      <c r="J213" s="633"/>
      <c r="L213" s="24"/>
    </row>
    <row r="214" spans="6:12">
      <c r="F214" s="24"/>
      <c r="G214" s="24"/>
      <c r="H214" s="633"/>
      <c r="I214" s="24"/>
      <c r="J214" s="633"/>
      <c r="L214" s="24"/>
    </row>
    <row r="215" spans="6:12">
      <c r="F215" s="24"/>
      <c r="G215" s="24"/>
      <c r="H215" s="633"/>
      <c r="I215" s="24"/>
      <c r="J215" s="633"/>
      <c r="L215" s="24"/>
    </row>
    <row r="216" spans="6:12">
      <c r="F216" s="24"/>
      <c r="G216" s="24"/>
      <c r="H216" s="633"/>
      <c r="I216" s="24"/>
      <c r="J216" s="633"/>
      <c r="L216" s="24"/>
    </row>
    <row r="217" spans="6:12">
      <c r="F217" s="24"/>
      <c r="G217" s="24"/>
      <c r="H217" s="633"/>
      <c r="I217" s="24"/>
      <c r="J217" s="633"/>
      <c r="L217" s="24"/>
    </row>
    <row r="218" spans="6:12">
      <c r="F218" s="24"/>
      <c r="G218" s="24"/>
      <c r="H218" s="633"/>
      <c r="I218" s="24"/>
      <c r="J218" s="633"/>
      <c r="L218" s="24"/>
    </row>
    <row r="219" spans="6:12">
      <c r="F219" s="24"/>
      <c r="G219" s="24"/>
      <c r="H219" s="633"/>
      <c r="I219" s="24"/>
      <c r="J219" s="633"/>
      <c r="L219" s="24"/>
    </row>
    <row r="220" spans="6:12">
      <c r="F220" s="24"/>
      <c r="G220" s="24"/>
      <c r="H220" s="633"/>
      <c r="I220" s="24"/>
      <c r="J220" s="633"/>
      <c r="L220" s="24"/>
    </row>
    <row r="221" spans="6:12">
      <c r="F221" s="24"/>
      <c r="G221" s="24"/>
      <c r="H221" s="633"/>
      <c r="I221" s="24"/>
      <c r="J221" s="633"/>
      <c r="L221" s="24"/>
    </row>
    <row r="222" spans="6:12">
      <c r="F222" s="24"/>
      <c r="G222" s="24"/>
      <c r="H222" s="633"/>
      <c r="I222" s="24"/>
      <c r="J222" s="633"/>
      <c r="L222" s="24"/>
    </row>
    <row r="223" spans="6:12">
      <c r="F223" s="24"/>
      <c r="G223" s="24"/>
      <c r="H223" s="633"/>
      <c r="I223" s="24"/>
      <c r="J223" s="633"/>
      <c r="L223" s="24"/>
    </row>
    <row r="224" spans="6:12">
      <c r="F224" s="24"/>
      <c r="G224" s="24"/>
      <c r="H224" s="633"/>
      <c r="I224" s="24"/>
      <c r="J224" s="633"/>
      <c r="L224" s="24"/>
    </row>
    <row r="225" spans="6:12">
      <c r="F225" s="24"/>
      <c r="G225" s="24"/>
      <c r="H225" s="633"/>
      <c r="I225" s="24"/>
      <c r="J225" s="633"/>
      <c r="L225" s="24"/>
    </row>
    <row r="226" spans="6:12">
      <c r="F226" s="24"/>
      <c r="G226" s="24"/>
      <c r="H226" s="633"/>
      <c r="I226" s="24"/>
      <c r="J226" s="633"/>
      <c r="L226" s="24"/>
    </row>
    <row r="227" spans="6:12">
      <c r="F227" s="24"/>
      <c r="G227" s="24"/>
      <c r="H227" s="633"/>
      <c r="I227" s="24"/>
      <c r="J227" s="633"/>
      <c r="L227" s="24"/>
    </row>
    <row r="228" spans="6:12">
      <c r="F228" s="24"/>
      <c r="G228" s="24"/>
      <c r="H228" s="633"/>
      <c r="I228" s="24"/>
      <c r="J228" s="633"/>
      <c r="L228" s="24"/>
    </row>
    <row r="229" spans="6:12">
      <c r="F229" s="24"/>
      <c r="G229" s="24"/>
      <c r="H229" s="633"/>
      <c r="I229" s="24"/>
      <c r="J229" s="633"/>
      <c r="L229" s="24"/>
    </row>
    <row r="230" spans="6:12">
      <c r="F230" s="24"/>
      <c r="G230" s="24"/>
      <c r="H230" s="633"/>
      <c r="I230" s="24"/>
      <c r="J230" s="633"/>
      <c r="L230" s="24"/>
    </row>
    <row r="231" spans="6:12">
      <c r="F231" s="24"/>
      <c r="G231" s="24"/>
      <c r="H231" s="633"/>
      <c r="I231" s="24"/>
      <c r="J231" s="633"/>
      <c r="L231" s="24"/>
    </row>
    <row r="232" spans="6:12">
      <c r="F232" s="24"/>
      <c r="G232" s="24"/>
      <c r="H232" s="633"/>
      <c r="I232" s="24"/>
      <c r="J232" s="633"/>
      <c r="L232" s="24"/>
    </row>
    <row r="233" spans="6:12">
      <c r="F233" s="24"/>
      <c r="G233" s="24"/>
      <c r="H233" s="633"/>
      <c r="I233" s="24"/>
      <c r="J233" s="633"/>
      <c r="L233" s="24"/>
    </row>
    <row r="234" spans="6:12">
      <c r="F234" s="24"/>
      <c r="G234" s="24"/>
      <c r="H234" s="633"/>
      <c r="I234" s="24"/>
      <c r="J234" s="633"/>
      <c r="L234" s="24"/>
    </row>
    <row r="235" spans="6:12">
      <c r="F235" s="24"/>
      <c r="G235" s="24"/>
      <c r="H235" s="633"/>
      <c r="I235" s="24"/>
      <c r="J235" s="633"/>
      <c r="L235" s="24"/>
    </row>
    <row r="236" spans="6:12">
      <c r="F236" s="24"/>
      <c r="G236" s="24"/>
      <c r="H236" s="633"/>
      <c r="I236" s="24"/>
      <c r="J236" s="633"/>
      <c r="L236" s="24"/>
    </row>
    <row r="237" spans="6:12">
      <c r="F237" s="24"/>
      <c r="G237" s="24"/>
      <c r="H237" s="633"/>
      <c r="I237" s="24"/>
      <c r="J237" s="633"/>
      <c r="L237" s="24"/>
    </row>
    <row r="238" spans="6:12">
      <c r="F238" s="24"/>
      <c r="G238" s="24"/>
      <c r="H238" s="633"/>
      <c r="I238" s="24"/>
      <c r="J238" s="633"/>
      <c r="L238" s="24"/>
    </row>
    <row r="239" spans="6:12">
      <c r="F239" s="24"/>
      <c r="G239" s="24"/>
      <c r="H239" s="633"/>
      <c r="I239" s="24"/>
      <c r="J239" s="633"/>
      <c r="L239" s="24"/>
    </row>
    <row r="240" spans="6:12">
      <c r="F240" s="24"/>
      <c r="G240" s="24"/>
      <c r="H240" s="633"/>
      <c r="I240" s="24"/>
      <c r="J240" s="633"/>
      <c r="L240" s="24"/>
    </row>
    <row r="241" spans="6:12">
      <c r="F241" s="24"/>
      <c r="G241" s="24"/>
      <c r="H241" s="633"/>
      <c r="I241" s="24"/>
      <c r="J241" s="633"/>
      <c r="L241" s="24"/>
    </row>
    <row r="242" spans="6:12">
      <c r="F242" s="24"/>
      <c r="G242" s="24"/>
      <c r="H242" s="633"/>
      <c r="I242" s="24"/>
      <c r="J242" s="633"/>
      <c r="L242" s="24"/>
    </row>
    <row r="243" spans="6:12">
      <c r="F243" s="24"/>
      <c r="G243" s="24"/>
      <c r="H243" s="633"/>
      <c r="I243" s="24"/>
      <c r="J243" s="633"/>
      <c r="L243" s="24"/>
    </row>
    <row r="244" spans="6:12">
      <c r="F244" s="24"/>
      <c r="G244" s="24"/>
      <c r="H244" s="633"/>
      <c r="I244" s="24"/>
      <c r="J244" s="633"/>
      <c r="L244" s="24"/>
    </row>
    <row r="245" spans="6:12">
      <c r="F245" s="24"/>
      <c r="G245" s="24"/>
      <c r="H245" s="633"/>
      <c r="I245" s="24"/>
      <c r="J245" s="633"/>
      <c r="L245" s="24"/>
    </row>
    <row r="246" spans="6:12">
      <c r="F246" s="24"/>
      <c r="G246" s="24"/>
      <c r="H246" s="633"/>
      <c r="I246" s="24"/>
      <c r="J246" s="633"/>
      <c r="L246" s="24"/>
    </row>
    <row r="247" spans="6:12">
      <c r="F247" s="24"/>
      <c r="G247" s="24"/>
      <c r="H247" s="633"/>
      <c r="I247" s="24"/>
      <c r="J247" s="633"/>
      <c r="L247" s="24"/>
    </row>
    <row r="248" spans="6:12">
      <c r="F248" s="24"/>
      <c r="G248" s="24"/>
      <c r="H248" s="633"/>
      <c r="I248" s="24"/>
      <c r="J248" s="633"/>
      <c r="L248" s="24"/>
    </row>
    <row r="249" spans="6:12">
      <c r="F249" s="24"/>
      <c r="G249" s="24"/>
      <c r="H249" s="633"/>
      <c r="I249" s="24"/>
      <c r="J249" s="633"/>
      <c r="L249" s="24"/>
    </row>
    <row r="250" spans="6:12">
      <c r="F250" s="24"/>
      <c r="G250" s="24"/>
      <c r="H250" s="633"/>
      <c r="I250" s="24"/>
      <c r="J250" s="633"/>
      <c r="L250" s="24"/>
    </row>
    <row r="251" spans="6:12">
      <c r="F251" s="24"/>
      <c r="G251" s="24"/>
      <c r="H251" s="633"/>
      <c r="I251" s="24"/>
      <c r="J251" s="633"/>
      <c r="L251" s="24"/>
    </row>
    <row r="252" spans="6:12">
      <c r="F252" s="24"/>
      <c r="G252" s="24"/>
      <c r="H252" s="633"/>
      <c r="I252" s="24"/>
      <c r="J252" s="633"/>
      <c r="L252" s="24"/>
    </row>
    <row r="253" spans="6:12">
      <c r="F253" s="24"/>
      <c r="G253" s="24"/>
      <c r="H253" s="633"/>
      <c r="I253" s="24"/>
      <c r="J253" s="633"/>
      <c r="L253" s="24"/>
    </row>
    <row r="254" spans="6:12">
      <c r="F254" s="24"/>
      <c r="G254" s="24"/>
      <c r="H254" s="633"/>
      <c r="I254" s="24"/>
      <c r="J254" s="633"/>
      <c r="L254" s="24"/>
    </row>
    <row r="255" spans="6:12">
      <c r="F255" s="24"/>
      <c r="G255" s="24"/>
      <c r="H255" s="633"/>
      <c r="I255" s="24"/>
      <c r="J255" s="633"/>
      <c r="L255" s="24"/>
    </row>
    <row r="256" spans="6:12">
      <c r="F256" s="24"/>
      <c r="G256" s="24"/>
      <c r="H256" s="633"/>
      <c r="I256" s="24"/>
      <c r="J256" s="633"/>
      <c r="L256" s="24"/>
    </row>
    <row r="257" spans="6:12">
      <c r="F257" s="24"/>
      <c r="G257" s="24"/>
      <c r="H257" s="633"/>
      <c r="I257" s="24"/>
      <c r="J257" s="633"/>
      <c r="L257" s="24"/>
    </row>
    <row r="258" spans="6:12">
      <c r="F258" s="24"/>
      <c r="G258" s="24"/>
      <c r="H258" s="633"/>
      <c r="I258" s="24"/>
      <c r="J258" s="633"/>
      <c r="L258" s="24"/>
    </row>
    <row r="259" spans="6:12">
      <c r="F259" s="24"/>
      <c r="G259" s="24"/>
      <c r="H259" s="633"/>
      <c r="I259" s="24"/>
      <c r="J259" s="633"/>
      <c r="L259" s="24"/>
    </row>
    <row r="260" spans="6:12">
      <c r="F260" s="24"/>
      <c r="G260" s="24"/>
      <c r="H260" s="633"/>
      <c r="I260" s="24"/>
      <c r="J260" s="633"/>
      <c r="L260" s="24"/>
    </row>
    <row r="261" spans="6:12">
      <c r="F261" s="24"/>
      <c r="G261" s="24"/>
      <c r="H261" s="633"/>
      <c r="I261" s="24"/>
      <c r="J261" s="633"/>
      <c r="L261" s="24"/>
    </row>
    <row r="262" spans="6:12">
      <c r="F262" s="24"/>
      <c r="G262" s="24"/>
      <c r="H262" s="633"/>
      <c r="I262" s="24"/>
      <c r="J262" s="633"/>
      <c r="L262" s="24"/>
    </row>
    <row r="263" spans="6:12">
      <c r="F263" s="24"/>
      <c r="G263" s="24"/>
      <c r="H263" s="633"/>
      <c r="I263" s="24"/>
      <c r="J263" s="633"/>
      <c r="L263" s="24"/>
    </row>
    <row r="264" spans="6:12">
      <c r="F264" s="24"/>
      <c r="G264" s="24"/>
      <c r="H264" s="633"/>
      <c r="I264" s="24"/>
      <c r="J264" s="633"/>
      <c r="L264" s="24"/>
    </row>
    <row r="265" spans="6:12">
      <c r="F265" s="24"/>
      <c r="G265" s="24"/>
      <c r="H265" s="633"/>
      <c r="I265" s="24"/>
      <c r="J265" s="633"/>
      <c r="L265" s="24"/>
    </row>
    <row r="266" spans="6:12">
      <c r="F266" s="24"/>
      <c r="G266" s="24"/>
      <c r="H266" s="633"/>
      <c r="I266" s="24"/>
      <c r="J266" s="633"/>
      <c r="L266" s="24"/>
    </row>
    <row r="267" spans="6:12">
      <c r="F267" s="24"/>
      <c r="G267" s="24"/>
      <c r="H267" s="633"/>
      <c r="I267" s="24"/>
      <c r="J267" s="633"/>
      <c r="L267" s="24"/>
    </row>
    <row r="268" spans="6:12">
      <c r="F268" s="24"/>
      <c r="G268" s="24"/>
      <c r="H268" s="633"/>
      <c r="I268" s="24"/>
      <c r="J268" s="633"/>
      <c r="L268" s="24"/>
    </row>
    <row r="269" spans="6:12">
      <c r="F269" s="24"/>
      <c r="G269" s="24"/>
      <c r="H269" s="633"/>
      <c r="I269" s="24"/>
      <c r="J269" s="633"/>
      <c r="L269" s="24"/>
    </row>
    <row r="270" spans="6:12">
      <c r="F270" s="24"/>
      <c r="G270" s="24"/>
      <c r="H270" s="633"/>
      <c r="I270" s="24"/>
      <c r="J270" s="633"/>
      <c r="L270" s="24"/>
    </row>
    <row r="271" spans="6:12">
      <c r="F271" s="24"/>
      <c r="G271" s="24"/>
      <c r="H271" s="633"/>
      <c r="I271" s="24"/>
      <c r="J271" s="633"/>
      <c r="L271" s="24"/>
    </row>
    <row r="272" spans="6:12">
      <c r="F272" s="24"/>
      <c r="G272" s="24"/>
      <c r="H272" s="633"/>
      <c r="I272" s="24"/>
      <c r="J272" s="633"/>
      <c r="L272" s="24"/>
    </row>
    <row r="273" spans="6:12">
      <c r="F273" s="24"/>
      <c r="G273" s="24"/>
      <c r="H273" s="633"/>
      <c r="I273" s="24"/>
      <c r="J273" s="633"/>
      <c r="L273" s="24"/>
    </row>
    <row r="274" spans="6:12">
      <c r="F274" s="24"/>
      <c r="G274" s="24"/>
      <c r="H274" s="633"/>
      <c r="I274" s="24"/>
      <c r="J274" s="633"/>
      <c r="L274" s="24"/>
    </row>
    <row r="275" spans="6:12">
      <c r="F275" s="24"/>
      <c r="G275" s="24"/>
      <c r="H275" s="633"/>
      <c r="I275" s="24"/>
      <c r="J275" s="633"/>
      <c r="L275" s="24"/>
    </row>
    <row r="276" spans="6:12">
      <c r="F276" s="24"/>
      <c r="G276" s="24"/>
      <c r="H276" s="633"/>
      <c r="I276" s="24"/>
      <c r="J276" s="633"/>
      <c r="L276" s="24"/>
    </row>
    <row r="277" spans="6:12">
      <c r="F277" s="24"/>
      <c r="G277" s="24"/>
      <c r="H277" s="633"/>
      <c r="I277" s="24"/>
      <c r="J277" s="633"/>
      <c r="L277" s="24"/>
    </row>
    <row r="278" spans="6:12">
      <c r="F278" s="24"/>
      <c r="G278" s="24"/>
      <c r="H278" s="633"/>
      <c r="I278" s="24"/>
      <c r="J278" s="633"/>
      <c r="L278" s="24"/>
    </row>
    <row r="279" spans="6:12">
      <c r="F279" s="24"/>
      <c r="G279" s="24"/>
      <c r="H279" s="633"/>
      <c r="I279" s="24"/>
      <c r="J279" s="633"/>
      <c r="L279" s="24"/>
    </row>
    <row r="280" spans="6:12">
      <c r="F280" s="24"/>
      <c r="G280" s="24"/>
      <c r="H280" s="633"/>
      <c r="I280" s="24"/>
      <c r="J280" s="633"/>
      <c r="L280" s="24"/>
    </row>
    <row r="281" spans="6:12">
      <c r="F281" s="24"/>
      <c r="G281" s="24"/>
      <c r="H281" s="633"/>
      <c r="I281" s="24"/>
      <c r="J281" s="633"/>
      <c r="L281" s="24"/>
    </row>
    <row r="282" spans="6:12">
      <c r="F282" s="24"/>
      <c r="G282" s="24"/>
      <c r="H282" s="633"/>
      <c r="I282" s="24"/>
      <c r="J282" s="633"/>
      <c r="L282" s="24"/>
    </row>
    <row r="283" spans="6:12">
      <c r="F283" s="24"/>
      <c r="G283" s="24"/>
      <c r="H283" s="633"/>
      <c r="I283" s="24"/>
      <c r="J283" s="633"/>
      <c r="L283" s="24"/>
    </row>
    <row r="284" spans="6:12">
      <c r="F284" s="24"/>
      <c r="G284" s="24"/>
      <c r="H284" s="633"/>
      <c r="I284" s="24"/>
      <c r="J284" s="633"/>
      <c r="L284" s="24"/>
    </row>
    <row r="285" spans="6:12">
      <c r="F285" s="24"/>
      <c r="G285" s="24"/>
      <c r="H285" s="633"/>
      <c r="I285" s="24"/>
      <c r="J285" s="633"/>
      <c r="L285" s="24"/>
    </row>
    <row r="286" spans="6:12">
      <c r="F286" s="24"/>
      <c r="G286" s="24"/>
      <c r="H286" s="633"/>
      <c r="I286" s="24"/>
      <c r="J286" s="633"/>
      <c r="L286" s="24"/>
    </row>
    <row r="287" spans="6:12">
      <c r="F287" s="24"/>
      <c r="G287" s="24"/>
      <c r="H287" s="633"/>
      <c r="I287" s="24"/>
      <c r="J287" s="633"/>
      <c r="L287" s="24"/>
    </row>
    <row r="288" spans="6:12">
      <c r="F288" s="24"/>
      <c r="G288" s="24"/>
      <c r="H288" s="633"/>
      <c r="I288" s="24"/>
      <c r="J288" s="633"/>
      <c r="L288" s="24"/>
    </row>
    <row r="289" spans="6:12">
      <c r="F289" s="24"/>
      <c r="G289" s="24"/>
      <c r="H289" s="633"/>
      <c r="I289" s="24"/>
      <c r="J289" s="633"/>
      <c r="L289" s="24"/>
    </row>
    <row r="290" spans="6:12">
      <c r="F290" s="24"/>
      <c r="G290" s="24"/>
      <c r="H290" s="633"/>
      <c r="I290" s="24"/>
      <c r="J290" s="633"/>
      <c r="L290" s="24"/>
    </row>
    <row r="291" spans="6:12">
      <c r="F291" s="24"/>
      <c r="G291" s="24"/>
      <c r="H291" s="633"/>
      <c r="I291" s="24"/>
      <c r="J291" s="633"/>
      <c r="L291" s="24"/>
    </row>
    <row r="292" spans="6:12">
      <c r="F292" s="24"/>
      <c r="G292" s="24"/>
      <c r="H292" s="633"/>
      <c r="I292" s="24"/>
      <c r="J292" s="633"/>
      <c r="L292" s="24"/>
    </row>
    <row r="293" spans="6:12">
      <c r="F293" s="24"/>
      <c r="G293" s="24"/>
      <c r="H293" s="633"/>
      <c r="I293" s="24"/>
      <c r="J293" s="633"/>
      <c r="L293" s="24"/>
    </row>
    <row r="294" spans="6:12">
      <c r="F294" s="24"/>
      <c r="G294" s="24"/>
      <c r="H294" s="633"/>
      <c r="I294" s="24"/>
      <c r="J294" s="633"/>
      <c r="L294" s="24"/>
    </row>
    <row r="295" spans="6:12">
      <c r="F295" s="24"/>
      <c r="G295" s="24"/>
      <c r="H295" s="633"/>
      <c r="I295" s="24"/>
      <c r="J295" s="633"/>
      <c r="L295" s="24"/>
    </row>
    <row r="296" spans="6:12">
      <c r="F296" s="24"/>
      <c r="G296" s="24"/>
      <c r="H296" s="633"/>
      <c r="I296" s="24"/>
      <c r="J296" s="633"/>
      <c r="L296" s="24"/>
    </row>
    <row r="297" spans="6:12">
      <c r="F297" s="24"/>
      <c r="G297" s="24"/>
      <c r="H297" s="633"/>
      <c r="I297" s="24"/>
      <c r="J297" s="633"/>
      <c r="L297" s="24"/>
    </row>
    <row r="298" spans="6:12">
      <c r="F298" s="24"/>
      <c r="G298" s="24"/>
      <c r="H298" s="633"/>
      <c r="I298" s="24"/>
      <c r="J298" s="633"/>
      <c r="L298" s="24"/>
    </row>
    <row r="299" spans="6:12">
      <c r="F299" s="24"/>
      <c r="G299" s="24"/>
      <c r="H299" s="633"/>
      <c r="I299" s="24"/>
      <c r="J299" s="633"/>
      <c r="L299" s="24"/>
    </row>
    <row r="300" spans="6:12">
      <c r="F300" s="24"/>
      <c r="G300" s="24"/>
      <c r="H300" s="633"/>
      <c r="I300" s="24"/>
      <c r="J300" s="633"/>
      <c r="L300" s="24"/>
    </row>
    <row r="301" spans="6:12">
      <c r="F301" s="24"/>
      <c r="G301" s="24"/>
      <c r="H301" s="633"/>
      <c r="I301" s="24"/>
      <c r="J301" s="633"/>
      <c r="L301" s="24"/>
    </row>
    <row r="302" spans="6:12">
      <c r="F302" s="24"/>
      <c r="G302" s="24"/>
      <c r="H302" s="633"/>
      <c r="I302" s="24"/>
      <c r="J302" s="633"/>
      <c r="L302" s="24"/>
    </row>
    <row r="303" spans="6:12">
      <c r="F303" s="24"/>
      <c r="G303" s="24"/>
      <c r="H303" s="633"/>
      <c r="I303" s="24"/>
      <c r="J303" s="633"/>
      <c r="L303" s="24"/>
    </row>
    <row r="304" spans="6:12">
      <c r="F304" s="24"/>
      <c r="G304" s="24"/>
      <c r="H304" s="633"/>
      <c r="I304" s="24"/>
      <c r="J304" s="633"/>
      <c r="L304" s="24"/>
    </row>
    <row r="305" spans="6:12">
      <c r="F305" s="24"/>
      <c r="G305" s="24"/>
      <c r="H305" s="633"/>
      <c r="I305" s="24"/>
      <c r="J305" s="633"/>
      <c r="L305" s="24"/>
    </row>
    <row r="306" spans="6:12">
      <c r="F306" s="24"/>
      <c r="G306" s="24"/>
      <c r="H306" s="633"/>
      <c r="I306" s="24"/>
      <c r="J306" s="633"/>
      <c r="L306" s="24"/>
    </row>
    <row r="307" spans="6:12">
      <c r="F307" s="24"/>
      <c r="G307" s="24"/>
      <c r="H307" s="633"/>
      <c r="I307" s="24"/>
      <c r="J307" s="633"/>
      <c r="L307" s="24"/>
    </row>
    <row r="308" spans="6:12">
      <c r="F308" s="24"/>
      <c r="G308" s="24"/>
      <c r="H308" s="633"/>
      <c r="I308" s="24"/>
      <c r="J308" s="633"/>
      <c r="L308" s="24"/>
    </row>
    <row r="309" spans="6:12">
      <c r="F309" s="24"/>
      <c r="G309" s="24"/>
      <c r="H309" s="633"/>
      <c r="I309" s="24"/>
      <c r="J309" s="633"/>
      <c r="L309" s="24"/>
    </row>
    <row r="310" spans="6:12">
      <c r="F310" s="24"/>
      <c r="G310" s="24"/>
      <c r="H310" s="633"/>
      <c r="I310" s="24"/>
      <c r="J310" s="633"/>
      <c r="L310" s="24"/>
    </row>
    <row r="311" spans="6:12">
      <c r="F311" s="24"/>
      <c r="G311" s="24"/>
      <c r="H311" s="633"/>
      <c r="I311" s="24"/>
      <c r="J311" s="633"/>
      <c r="L311" s="24"/>
    </row>
    <row r="312" spans="6:12">
      <c r="F312" s="24"/>
      <c r="G312" s="24"/>
      <c r="H312" s="633"/>
      <c r="I312" s="24"/>
      <c r="J312" s="633"/>
      <c r="L312" s="24"/>
    </row>
    <row r="313" spans="6:12">
      <c r="F313" s="24"/>
      <c r="G313" s="24"/>
      <c r="H313" s="633"/>
      <c r="I313" s="24"/>
      <c r="J313" s="633"/>
      <c r="L313" s="24"/>
    </row>
    <row r="314" spans="6:12">
      <c r="F314" s="24"/>
      <c r="G314" s="24"/>
      <c r="H314" s="633"/>
      <c r="I314" s="24"/>
      <c r="J314" s="633"/>
      <c r="L314" s="24"/>
    </row>
    <row r="315" spans="6:12">
      <c r="F315" s="24"/>
      <c r="G315" s="24"/>
      <c r="H315" s="633"/>
      <c r="I315" s="24"/>
      <c r="J315" s="633"/>
      <c r="L315" s="24"/>
    </row>
    <row r="316" spans="6:12">
      <c r="F316" s="24"/>
      <c r="G316" s="24"/>
      <c r="H316" s="633"/>
      <c r="I316" s="24"/>
      <c r="J316" s="633"/>
      <c r="L316" s="24"/>
    </row>
    <row r="317" spans="6:12">
      <c r="F317" s="24"/>
      <c r="G317" s="24"/>
      <c r="H317" s="633"/>
      <c r="I317" s="24"/>
      <c r="J317" s="633"/>
      <c r="L317" s="24"/>
    </row>
    <row r="318" spans="6:12">
      <c r="F318" s="24"/>
      <c r="G318" s="24"/>
      <c r="H318" s="633"/>
      <c r="I318" s="24"/>
      <c r="J318" s="633"/>
      <c r="L318" s="24"/>
    </row>
    <row r="319" spans="6:12">
      <c r="F319" s="24"/>
      <c r="G319" s="24"/>
      <c r="H319" s="633"/>
      <c r="I319" s="24"/>
      <c r="J319" s="633"/>
      <c r="L319" s="24"/>
    </row>
    <row r="320" spans="6:12">
      <c r="F320" s="24"/>
      <c r="G320" s="24"/>
      <c r="H320" s="633"/>
      <c r="I320" s="24"/>
      <c r="J320" s="633"/>
      <c r="L320" s="24"/>
    </row>
    <row r="321" spans="6:12">
      <c r="F321" s="24"/>
      <c r="G321" s="24"/>
      <c r="H321" s="633"/>
      <c r="I321" s="24"/>
      <c r="J321" s="633"/>
      <c r="L321" s="24"/>
    </row>
    <row r="322" spans="6:12">
      <c r="F322" s="24"/>
      <c r="G322" s="24"/>
      <c r="H322" s="633"/>
      <c r="I322" s="24"/>
      <c r="J322" s="633"/>
      <c r="L322" s="24"/>
    </row>
    <row r="323" spans="6:12">
      <c r="F323" s="24"/>
      <c r="G323" s="24"/>
      <c r="H323" s="633"/>
      <c r="I323" s="24"/>
      <c r="J323" s="633"/>
      <c r="L323" s="24"/>
    </row>
    <row r="324" spans="6:12">
      <c r="F324" s="24"/>
      <c r="G324" s="24"/>
      <c r="H324" s="633"/>
      <c r="I324" s="24"/>
      <c r="J324" s="633"/>
      <c r="L324" s="24"/>
    </row>
    <row r="325" spans="6:12">
      <c r="F325" s="24"/>
      <c r="G325" s="24"/>
      <c r="H325" s="633"/>
      <c r="I325" s="24"/>
      <c r="J325" s="633"/>
      <c r="L325" s="24"/>
    </row>
    <row r="326" spans="6:12">
      <c r="F326" s="24"/>
      <c r="G326" s="24"/>
      <c r="H326" s="633"/>
      <c r="I326" s="24"/>
      <c r="J326" s="633"/>
      <c r="L326" s="24"/>
    </row>
    <row r="327" spans="6:12">
      <c r="F327" s="24"/>
      <c r="G327" s="24"/>
      <c r="H327" s="633"/>
      <c r="I327" s="24"/>
      <c r="J327" s="633"/>
      <c r="L327" s="24"/>
    </row>
    <row r="328" spans="6:12">
      <c r="F328" s="24"/>
      <c r="G328" s="24"/>
      <c r="H328" s="633"/>
      <c r="I328" s="24"/>
      <c r="J328" s="633"/>
      <c r="L328" s="24"/>
    </row>
    <row r="329" spans="6:12">
      <c r="F329" s="24"/>
      <c r="G329" s="24"/>
      <c r="H329" s="633"/>
      <c r="I329" s="24"/>
      <c r="J329" s="633"/>
      <c r="L329" s="24"/>
    </row>
    <row r="330" spans="6:12">
      <c r="F330" s="24"/>
      <c r="G330" s="24"/>
      <c r="H330" s="633"/>
      <c r="I330" s="24"/>
      <c r="J330" s="633"/>
      <c r="L330" s="24"/>
    </row>
    <row r="331" spans="6:12">
      <c r="F331" s="24"/>
      <c r="G331" s="24"/>
      <c r="H331" s="633"/>
      <c r="I331" s="24"/>
      <c r="J331" s="633"/>
      <c r="L331" s="24"/>
    </row>
    <row r="332" spans="6:12">
      <c r="F332" s="24"/>
      <c r="G332" s="24"/>
      <c r="H332" s="633"/>
      <c r="I332" s="24"/>
      <c r="J332" s="633"/>
      <c r="L332" s="24"/>
    </row>
    <row r="333" spans="6:12">
      <c r="F333" s="24"/>
      <c r="G333" s="24"/>
      <c r="H333" s="633"/>
      <c r="I333" s="24"/>
      <c r="J333" s="633"/>
      <c r="L333" s="24"/>
    </row>
    <row r="334" spans="6:12">
      <c r="F334" s="24"/>
      <c r="G334" s="24"/>
      <c r="H334" s="633"/>
      <c r="I334" s="24"/>
      <c r="J334" s="633"/>
      <c r="L334" s="24"/>
    </row>
    <row r="335" spans="6:12">
      <c r="F335" s="24"/>
      <c r="G335" s="24"/>
      <c r="H335" s="633"/>
      <c r="I335" s="24"/>
      <c r="J335" s="633"/>
      <c r="L335" s="24"/>
    </row>
    <row r="336" spans="6:12">
      <c r="F336" s="24"/>
      <c r="G336" s="24"/>
      <c r="H336" s="633"/>
      <c r="I336" s="24"/>
      <c r="J336" s="633"/>
      <c r="L336" s="24"/>
    </row>
    <row r="337" spans="6:12">
      <c r="F337" s="24"/>
      <c r="G337" s="24"/>
      <c r="H337" s="633"/>
      <c r="I337" s="24"/>
      <c r="J337" s="633"/>
      <c r="L337" s="24"/>
    </row>
    <row r="338" spans="6:12">
      <c r="F338" s="24"/>
      <c r="G338" s="24"/>
      <c r="H338" s="633"/>
      <c r="I338" s="24"/>
      <c r="J338" s="633"/>
      <c r="L338" s="24"/>
    </row>
    <row r="339" spans="6:12">
      <c r="F339" s="24"/>
      <c r="G339" s="24"/>
      <c r="H339" s="633"/>
      <c r="I339" s="24"/>
      <c r="J339" s="633"/>
      <c r="L339" s="24"/>
    </row>
    <row r="340" spans="6:12">
      <c r="F340" s="24"/>
      <c r="G340" s="24"/>
      <c r="H340" s="633"/>
      <c r="I340" s="24"/>
      <c r="J340" s="633"/>
      <c r="L340" s="24"/>
    </row>
    <row r="341" spans="6:12">
      <c r="F341" s="24"/>
      <c r="G341" s="24"/>
      <c r="H341" s="633"/>
      <c r="I341" s="24"/>
      <c r="J341" s="633"/>
      <c r="L341" s="24"/>
    </row>
    <row r="342" spans="6:12">
      <c r="F342" s="24"/>
      <c r="G342" s="24"/>
      <c r="H342" s="633"/>
      <c r="I342" s="24"/>
      <c r="J342" s="633"/>
      <c r="L342" s="24"/>
    </row>
    <row r="343" spans="6:12">
      <c r="F343" s="24"/>
      <c r="G343" s="24"/>
      <c r="H343" s="633"/>
      <c r="I343" s="24"/>
      <c r="J343" s="633"/>
      <c r="L343" s="24"/>
    </row>
    <row r="344" spans="6:12">
      <c r="F344" s="24"/>
      <c r="G344" s="24"/>
      <c r="H344" s="633"/>
      <c r="I344" s="24"/>
      <c r="J344" s="633"/>
      <c r="L344" s="24"/>
    </row>
    <row r="345" spans="6:12">
      <c r="F345" s="24"/>
      <c r="G345" s="24"/>
      <c r="H345" s="633"/>
      <c r="I345" s="24"/>
      <c r="J345" s="633"/>
      <c r="L345" s="24"/>
    </row>
    <row r="346" spans="6:12">
      <c r="F346" s="24"/>
      <c r="G346" s="24"/>
      <c r="H346" s="633"/>
      <c r="I346" s="24"/>
      <c r="J346" s="633"/>
      <c r="L346" s="24"/>
    </row>
    <row r="347" spans="6:12">
      <c r="F347" s="24"/>
      <c r="G347" s="24"/>
      <c r="H347" s="633"/>
      <c r="I347" s="24"/>
      <c r="J347" s="633"/>
      <c r="L347" s="24"/>
    </row>
    <row r="348" spans="6:12">
      <c r="F348" s="24"/>
      <c r="G348" s="24"/>
      <c r="H348" s="633"/>
      <c r="I348" s="24"/>
      <c r="J348" s="633"/>
      <c r="L348" s="24"/>
    </row>
    <row r="349" spans="6:12">
      <c r="F349" s="24"/>
      <c r="G349" s="24"/>
      <c r="H349" s="633"/>
      <c r="I349" s="24"/>
      <c r="J349" s="633"/>
      <c r="L349" s="24"/>
    </row>
    <row r="350" spans="6:12">
      <c r="F350" s="24"/>
      <c r="G350" s="24"/>
      <c r="H350" s="633"/>
      <c r="I350" s="24"/>
      <c r="J350" s="633"/>
      <c r="L350" s="24"/>
    </row>
    <row r="351" spans="6:12">
      <c r="F351" s="24"/>
      <c r="G351" s="24"/>
      <c r="H351" s="633"/>
      <c r="I351" s="24"/>
      <c r="J351" s="633"/>
      <c r="L351" s="24"/>
    </row>
    <row r="352" spans="6:12">
      <c r="F352" s="24"/>
      <c r="G352" s="24"/>
      <c r="H352" s="633"/>
      <c r="I352" s="24"/>
      <c r="J352" s="633"/>
      <c r="L352" s="24"/>
    </row>
    <row r="353" spans="6:12">
      <c r="F353" s="24"/>
      <c r="G353" s="24"/>
      <c r="H353" s="633"/>
      <c r="I353" s="24"/>
      <c r="J353" s="633"/>
      <c r="L353" s="24"/>
    </row>
    <row r="354" spans="6:12">
      <c r="F354" s="24"/>
      <c r="G354" s="24"/>
      <c r="H354" s="633"/>
      <c r="I354" s="24"/>
      <c r="J354" s="633"/>
      <c r="L354" s="24"/>
    </row>
    <row r="355" spans="6:12">
      <c r="F355" s="24"/>
      <c r="G355" s="24"/>
      <c r="H355" s="633"/>
      <c r="I355" s="24"/>
      <c r="J355" s="633"/>
      <c r="L355" s="24"/>
    </row>
    <row r="356" spans="6:12">
      <c r="F356" s="24"/>
      <c r="G356" s="24"/>
      <c r="H356" s="633"/>
      <c r="I356" s="24"/>
      <c r="J356" s="633"/>
      <c r="L356" s="24"/>
    </row>
    <row r="357" spans="6:12">
      <c r="F357" s="24"/>
      <c r="G357" s="24"/>
      <c r="H357" s="633"/>
      <c r="I357" s="24"/>
      <c r="J357" s="633"/>
      <c r="L357" s="24"/>
    </row>
    <row r="358" spans="6:12">
      <c r="F358" s="24"/>
      <c r="G358" s="24"/>
      <c r="H358" s="633"/>
      <c r="I358" s="24"/>
      <c r="J358" s="633"/>
      <c r="L358" s="24"/>
    </row>
    <row r="359" spans="6:12">
      <c r="F359" s="24"/>
      <c r="G359" s="24"/>
      <c r="H359" s="633"/>
      <c r="I359" s="24"/>
      <c r="J359" s="633"/>
      <c r="L359" s="24"/>
    </row>
    <row r="360" spans="6:12">
      <c r="F360" s="24"/>
      <c r="G360" s="24"/>
      <c r="H360" s="633"/>
      <c r="I360" s="24"/>
      <c r="J360" s="633"/>
      <c r="L360" s="24"/>
    </row>
    <row r="361" spans="6:12">
      <c r="F361" s="24"/>
      <c r="G361" s="24"/>
      <c r="H361" s="633"/>
      <c r="I361" s="24"/>
      <c r="J361" s="633"/>
      <c r="L361" s="24"/>
    </row>
    <row r="362" spans="6:12">
      <c r="F362" s="24"/>
      <c r="G362" s="24"/>
      <c r="H362" s="633"/>
      <c r="I362" s="24"/>
      <c r="J362" s="633"/>
      <c r="L362" s="24"/>
    </row>
    <row r="363" spans="6:12">
      <c r="F363" s="24"/>
      <c r="G363" s="24"/>
      <c r="H363" s="633"/>
      <c r="I363" s="24"/>
      <c r="J363" s="633"/>
      <c r="L363" s="24"/>
    </row>
    <row r="364" spans="6:12">
      <c r="F364" s="24"/>
      <c r="G364" s="24"/>
      <c r="H364" s="633"/>
      <c r="I364" s="24"/>
      <c r="J364" s="633"/>
      <c r="L364" s="24"/>
    </row>
    <row r="365" spans="6:12">
      <c r="F365" s="24"/>
      <c r="G365" s="24"/>
      <c r="H365" s="633"/>
      <c r="I365" s="24"/>
      <c r="J365" s="633"/>
      <c r="L365" s="24"/>
    </row>
    <row r="366" spans="6:12">
      <c r="F366" s="24"/>
      <c r="G366" s="24"/>
      <c r="H366" s="633"/>
      <c r="I366" s="24"/>
      <c r="J366" s="633"/>
      <c r="L366" s="24"/>
    </row>
    <row r="367" spans="6:12">
      <c r="F367" s="24"/>
      <c r="G367" s="24"/>
      <c r="H367" s="633"/>
      <c r="I367" s="24"/>
      <c r="J367" s="633"/>
      <c r="L367" s="24"/>
    </row>
    <row r="368" spans="6:12">
      <c r="F368" s="24"/>
      <c r="G368" s="24"/>
      <c r="H368" s="633"/>
      <c r="I368" s="24"/>
      <c r="J368" s="633"/>
      <c r="L368" s="24"/>
    </row>
    <row r="369" spans="6:12">
      <c r="F369" s="24"/>
      <c r="G369" s="24"/>
      <c r="H369" s="633"/>
      <c r="I369" s="24"/>
      <c r="J369" s="633"/>
      <c r="L369" s="24"/>
    </row>
    <row r="370" spans="6:12">
      <c r="F370" s="24"/>
      <c r="G370" s="24"/>
      <c r="H370" s="633"/>
      <c r="I370" s="24"/>
      <c r="J370" s="633"/>
      <c r="L370" s="24"/>
    </row>
    <row r="371" spans="6:12">
      <c r="F371" s="24"/>
      <c r="G371" s="24"/>
      <c r="H371" s="633"/>
      <c r="I371" s="24"/>
      <c r="J371" s="633"/>
      <c r="L371" s="24"/>
    </row>
    <row r="372" spans="6:12">
      <c r="F372" s="24"/>
      <c r="G372" s="24"/>
      <c r="H372" s="633"/>
      <c r="I372" s="24"/>
      <c r="J372" s="633"/>
      <c r="L372" s="24"/>
    </row>
    <row r="373" spans="6:12">
      <c r="F373" s="24"/>
      <c r="G373" s="24"/>
      <c r="H373" s="633"/>
      <c r="I373" s="24"/>
      <c r="J373" s="633"/>
      <c r="L373" s="24"/>
    </row>
    <row r="374" spans="6:12">
      <c r="F374" s="24"/>
      <c r="G374" s="24"/>
      <c r="H374" s="633"/>
      <c r="I374" s="24"/>
      <c r="J374" s="633"/>
      <c r="L374" s="24"/>
    </row>
    <row r="375" spans="6:12">
      <c r="F375" s="24"/>
      <c r="G375" s="24"/>
      <c r="H375" s="633"/>
      <c r="I375" s="24"/>
      <c r="J375" s="633"/>
      <c r="L375" s="24"/>
    </row>
    <row r="376" spans="6:12">
      <c r="F376" s="24"/>
      <c r="G376" s="24"/>
      <c r="H376" s="633"/>
      <c r="I376" s="24"/>
      <c r="J376" s="633"/>
      <c r="L376" s="24"/>
    </row>
    <row r="377" spans="6:12">
      <c r="F377" s="24"/>
      <c r="G377" s="24"/>
      <c r="H377" s="633"/>
      <c r="I377" s="24"/>
      <c r="J377" s="633"/>
      <c r="L377" s="24"/>
    </row>
    <row r="378" spans="6:12">
      <c r="F378" s="24"/>
      <c r="G378" s="24"/>
      <c r="H378" s="633"/>
      <c r="I378" s="24"/>
      <c r="J378" s="633"/>
      <c r="L378" s="24"/>
    </row>
    <row r="379" spans="6:12">
      <c r="F379" s="24"/>
      <c r="G379" s="24"/>
      <c r="H379" s="633"/>
      <c r="I379" s="24"/>
      <c r="J379" s="633"/>
      <c r="L379" s="24"/>
    </row>
    <row r="380" spans="6:12">
      <c r="F380" s="24"/>
      <c r="G380" s="24"/>
      <c r="H380" s="633"/>
      <c r="I380" s="24"/>
      <c r="J380" s="633"/>
      <c r="L380" s="24"/>
    </row>
    <row r="381" spans="6:12">
      <c r="F381" s="24"/>
      <c r="G381" s="24"/>
      <c r="H381" s="633"/>
      <c r="I381" s="24"/>
      <c r="J381" s="633"/>
      <c r="L381" s="24"/>
    </row>
    <row r="382" spans="6:12">
      <c r="F382" s="24"/>
      <c r="G382" s="24"/>
      <c r="H382" s="633"/>
      <c r="I382" s="24"/>
      <c r="J382" s="633"/>
      <c r="L382" s="24"/>
    </row>
    <row r="383" spans="6:12">
      <c r="F383" s="24"/>
      <c r="G383" s="24"/>
      <c r="H383" s="633"/>
      <c r="I383" s="24"/>
      <c r="J383" s="633"/>
      <c r="L383" s="24"/>
    </row>
    <row r="384" spans="6:12">
      <c r="F384" s="24"/>
      <c r="G384" s="24"/>
      <c r="H384" s="633"/>
      <c r="I384" s="24"/>
      <c r="J384" s="633"/>
      <c r="L384" s="24"/>
    </row>
    <row r="385" spans="6:12">
      <c r="F385" s="24"/>
      <c r="G385" s="24"/>
      <c r="H385" s="633"/>
      <c r="I385" s="24"/>
      <c r="J385" s="633"/>
      <c r="L385" s="24"/>
    </row>
    <row r="386" spans="6:12">
      <c r="F386" s="24"/>
      <c r="G386" s="24"/>
      <c r="H386" s="633"/>
      <c r="I386" s="24"/>
      <c r="J386" s="633"/>
      <c r="L386" s="24"/>
    </row>
    <row r="387" spans="6:12">
      <c r="F387" s="24"/>
      <c r="G387" s="24"/>
      <c r="H387" s="633"/>
      <c r="I387" s="24"/>
      <c r="J387" s="633"/>
      <c r="L387" s="24"/>
    </row>
    <row r="388" spans="6:12">
      <c r="F388" s="24"/>
      <c r="G388" s="24"/>
      <c r="H388" s="633"/>
      <c r="I388" s="24"/>
      <c r="J388" s="633"/>
      <c r="L388" s="24"/>
    </row>
    <row r="389" spans="6:12">
      <c r="F389" s="24"/>
      <c r="G389" s="24"/>
      <c r="H389" s="633"/>
      <c r="I389" s="24"/>
      <c r="J389" s="633"/>
      <c r="L389" s="24"/>
    </row>
    <row r="390" spans="6:12">
      <c r="F390" s="24"/>
      <c r="G390" s="24"/>
      <c r="H390" s="633"/>
      <c r="I390" s="24"/>
      <c r="J390" s="633"/>
      <c r="L390" s="24"/>
    </row>
    <row r="391" spans="6:12">
      <c r="F391" s="24"/>
      <c r="G391" s="24"/>
      <c r="H391" s="633"/>
      <c r="I391" s="24"/>
      <c r="J391" s="633"/>
      <c r="L391" s="24"/>
    </row>
    <row r="392" spans="6:12">
      <c r="F392" s="24"/>
      <c r="G392" s="24"/>
      <c r="H392" s="633"/>
      <c r="I392" s="24"/>
      <c r="J392" s="633"/>
      <c r="L392" s="24"/>
    </row>
    <row r="393" spans="6:12">
      <c r="F393" s="24"/>
      <c r="G393" s="24"/>
      <c r="H393" s="633"/>
      <c r="I393" s="24"/>
      <c r="J393" s="633"/>
      <c r="L393" s="24"/>
    </row>
    <row r="394" spans="6:12">
      <c r="F394" s="24"/>
      <c r="G394" s="24"/>
      <c r="H394" s="633"/>
      <c r="I394" s="24"/>
      <c r="J394" s="633"/>
      <c r="L394" s="24"/>
    </row>
    <row r="395" spans="6:12">
      <c r="F395" s="24"/>
      <c r="G395" s="24"/>
      <c r="H395" s="633"/>
      <c r="I395" s="24"/>
      <c r="J395" s="633"/>
      <c r="L395" s="24"/>
    </row>
    <row r="396" spans="6:12">
      <c r="F396" s="24"/>
      <c r="G396" s="24"/>
      <c r="H396" s="633"/>
      <c r="I396" s="24"/>
      <c r="J396" s="633"/>
      <c r="L396" s="24"/>
    </row>
    <row r="397" spans="6:12">
      <c r="F397" s="24"/>
      <c r="G397" s="24"/>
      <c r="H397" s="633"/>
      <c r="I397" s="24"/>
      <c r="J397" s="633"/>
      <c r="L397" s="24"/>
    </row>
    <row r="398" spans="6:12">
      <c r="F398" s="24"/>
      <c r="G398" s="24"/>
      <c r="H398" s="633"/>
      <c r="I398" s="24"/>
      <c r="J398" s="633"/>
      <c r="L398" s="24"/>
    </row>
    <row r="399" spans="6:12">
      <c r="F399" s="24"/>
      <c r="G399" s="24"/>
      <c r="H399" s="633"/>
      <c r="I399" s="24"/>
      <c r="J399" s="633"/>
      <c r="L399" s="24"/>
    </row>
    <row r="400" spans="6:12">
      <c r="F400" s="24"/>
      <c r="G400" s="24"/>
      <c r="H400" s="633"/>
      <c r="I400" s="24"/>
      <c r="J400" s="633"/>
      <c r="L400" s="24"/>
    </row>
    <row r="401" spans="6:12">
      <c r="F401" s="24"/>
      <c r="G401" s="24"/>
      <c r="H401" s="633"/>
      <c r="I401" s="24"/>
      <c r="J401" s="633"/>
      <c r="L401" s="24"/>
    </row>
    <row r="402" spans="6:12">
      <c r="F402" s="24"/>
      <c r="G402" s="24"/>
      <c r="H402" s="633"/>
      <c r="I402" s="24"/>
      <c r="J402" s="633"/>
      <c r="L402" s="24"/>
    </row>
    <row r="403" spans="6:12">
      <c r="F403" s="24"/>
      <c r="G403" s="24"/>
      <c r="H403" s="633"/>
      <c r="I403" s="24"/>
      <c r="J403" s="633"/>
      <c r="L403" s="24"/>
    </row>
    <row r="404" spans="6:12">
      <c r="F404" s="24"/>
      <c r="G404" s="24"/>
      <c r="H404" s="633"/>
      <c r="I404" s="24"/>
      <c r="J404" s="633"/>
      <c r="L404" s="24"/>
    </row>
    <row r="405" spans="6:12">
      <c r="F405" s="24"/>
      <c r="G405" s="24"/>
      <c r="H405" s="633"/>
      <c r="I405" s="24"/>
      <c r="J405" s="633"/>
      <c r="L405" s="24"/>
    </row>
    <row r="406" spans="6:12">
      <c r="F406" s="24"/>
      <c r="G406" s="24"/>
      <c r="H406" s="633"/>
      <c r="I406" s="24"/>
      <c r="J406" s="633"/>
      <c r="L406" s="24"/>
    </row>
    <row r="407" spans="6:12">
      <c r="F407" s="24"/>
      <c r="G407" s="24"/>
      <c r="H407" s="633"/>
      <c r="I407" s="24"/>
      <c r="J407" s="633"/>
      <c r="L407" s="24"/>
    </row>
    <row r="408" spans="6:12">
      <c r="F408" s="24"/>
      <c r="G408" s="24"/>
      <c r="H408" s="633"/>
      <c r="I408" s="24"/>
      <c r="J408" s="633"/>
      <c r="L408" s="24"/>
    </row>
    <row r="409" spans="6:12">
      <c r="F409" s="24"/>
      <c r="G409" s="24"/>
      <c r="H409" s="633"/>
      <c r="I409" s="24"/>
      <c r="J409" s="633"/>
      <c r="L409" s="24"/>
    </row>
    <row r="410" spans="6:12">
      <c r="F410" s="24"/>
      <c r="G410" s="24"/>
      <c r="H410" s="633"/>
      <c r="I410" s="24"/>
      <c r="J410" s="633"/>
      <c r="L410" s="24"/>
    </row>
    <row r="411" spans="6:12">
      <c r="F411" s="24"/>
      <c r="G411" s="24"/>
      <c r="H411" s="633"/>
      <c r="I411" s="24"/>
      <c r="J411" s="633"/>
      <c r="L411" s="24"/>
    </row>
    <row r="412" spans="6:12">
      <c r="F412" s="24"/>
      <c r="G412" s="24"/>
      <c r="H412" s="633"/>
      <c r="I412" s="24"/>
      <c r="J412" s="633"/>
      <c r="L412" s="24"/>
    </row>
    <row r="413" spans="6:12">
      <c r="F413" s="24"/>
      <c r="G413" s="24"/>
      <c r="H413" s="633"/>
      <c r="I413" s="24"/>
      <c r="J413" s="633"/>
      <c r="L413" s="24"/>
    </row>
    <row r="414" spans="6:12">
      <c r="F414" s="24"/>
      <c r="G414" s="24"/>
      <c r="H414" s="633"/>
      <c r="I414" s="24"/>
      <c r="J414" s="633"/>
      <c r="L414" s="24"/>
    </row>
    <row r="415" spans="6:12">
      <c r="F415" s="24"/>
      <c r="G415" s="24"/>
      <c r="H415" s="633"/>
      <c r="I415" s="24"/>
      <c r="J415" s="633"/>
      <c r="L415" s="24"/>
    </row>
    <row r="416" spans="6:12">
      <c r="F416" s="24"/>
      <c r="G416" s="24"/>
      <c r="H416" s="633"/>
      <c r="I416" s="24"/>
      <c r="J416" s="633"/>
      <c r="L416" s="24"/>
    </row>
    <row r="417" spans="6:12">
      <c r="F417" s="24"/>
      <c r="G417" s="24"/>
      <c r="H417" s="633"/>
      <c r="I417" s="24"/>
      <c r="J417" s="633"/>
      <c r="L417" s="24"/>
    </row>
    <row r="418" spans="6:12">
      <c r="F418" s="24"/>
      <c r="G418" s="24"/>
      <c r="H418" s="633"/>
      <c r="I418" s="24"/>
      <c r="J418" s="633"/>
      <c r="L418" s="24"/>
    </row>
    <row r="419" spans="6:12">
      <c r="F419" s="24"/>
      <c r="G419" s="24"/>
      <c r="H419" s="633"/>
      <c r="I419" s="24"/>
      <c r="J419" s="633"/>
      <c r="L419" s="24"/>
    </row>
    <row r="420" spans="6:12">
      <c r="F420" s="24"/>
      <c r="G420" s="24"/>
      <c r="H420" s="633"/>
      <c r="I420" s="24"/>
      <c r="J420" s="633"/>
      <c r="L420" s="24"/>
    </row>
    <row r="421" spans="6:12">
      <c r="F421" s="24"/>
      <c r="G421" s="24"/>
      <c r="H421" s="633"/>
      <c r="I421" s="24"/>
      <c r="J421" s="633"/>
      <c r="L421" s="24"/>
    </row>
    <row r="422" spans="6:12">
      <c r="F422" s="24"/>
      <c r="G422" s="24"/>
      <c r="H422" s="633"/>
      <c r="I422" s="24"/>
      <c r="J422" s="633"/>
      <c r="L422" s="24"/>
    </row>
    <row r="423" spans="6:12">
      <c r="F423" s="24"/>
      <c r="G423" s="24"/>
      <c r="H423" s="633"/>
      <c r="I423" s="24"/>
      <c r="J423" s="633"/>
      <c r="L423" s="24"/>
    </row>
    <row r="424" spans="6:12">
      <c r="F424" s="24"/>
      <c r="G424" s="24"/>
      <c r="H424" s="633"/>
      <c r="I424" s="24"/>
      <c r="J424" s="633"/>
      <c r="L424" s="24"/>
    </row>
    <row r="425" spans="6:12">
      <c r="F425" s="24"/>
      <c r="G425" s="24"/>
      <c r="H425" s="633"/>
      <c r="I425" s="24"/>
      <c r="J425" s="633"/>
      <c r="L425" s="24"/>
    </row>
    <row r="426" spans="6:12">
      <c r="F426" s="24"/>
      <c r="G426" s="24"/>
      <c r="H426" s="633"/>
      <c r="I426" s="24"/>
      <c r="J426" s="633"/>
      <c r="L426" s="24"/>
    </row>
    <row r="427" spans="6:12">
      <c r="F427" s="24"/>
      <c r="G427" s="24"/>
      <c r="H427" s="633"/>
      <c r="I427" s="24"/>
      <c r="J427" s="633"/>
      <c r="L427" s="24"/>
    </row>
    <row r="428" spans="6:12">
      <c r="F428" s="24"/>
      <c r="G428" s="24"/>
      <c r="H428" s="633"/>
      <c r="I428" s="24"/>
      <c r="J428" s="633"/>
      <c r="L428" s="24"/>
    </row>
    <row r="429" spans="6:12">
      <c r="F429" s="24"/>
      <c r="G429" s="24"/>
      <c r="H429" s="633"/>
      <c r="I429" s="24"/>
      <c r="J429" s="633"/>
      <c r="L429" s="24"/>
    </row>
    <row r="430" spans="6:12">
      <c r="F430" s="24"/>
      <c r="G430" s="24"/>
      <c r="H430" s="633"/>
      <c r="I430" s="24"/>
      <c r="J430" s="633"/>
      <c r="L430" s="24"/>
    </row>
    <row r="431" spans="6:12">
      <c r="F431" s="24"/>
      <c r="G431" s="24"/>
      <c r="H431" s="633"/>
      <c r="I431" s="24"/>
      <c r="J431" s="633"/>
      <c r="L431" s="24"/>
    </row>
    <row r="432" spans="6:12">
      <c r="F432" s="24"/>
      <c r="G432" s="24"/>
      <c r="H432" s="633"/>
      <c r="I432" s="24"/>
      <c r="J432" s="633"/>
      <c r="L432" s="24"/>
    </row>
    <row r="433" spans="6:12">
      <c r="F433" s="24"/>
      <c r="G433" s="24"/>
      <c r="H433" s="633"/>
      <c r="I433" s="24"/>
      <c r="J433" s="633"/>
      <c r="L433" s="24"/>
    </row>
    <row r="434" spans="6:12">
      <c r="F434" s="24"/>
      <c r="G434" s="24"/>
      <c r="H434" s="633"/>
      <c r="I434" s="24"/>
      <c r="J434" s="633"/>
      <c r="L434" s="24"/>
    </row>
    <row r="435" spans="6:12">
      <c r="F435" s="24"/>
      <c r="G435" s="24"/>
      <c r="H435" s="633"/>
      <c r="I435" s="24"/>
      <c r="J435" s="633"/>
      <c r="L435" s="24"/>
    </row>
    <row r="436" spans="6:12">
      <c r="F436" s="24"/>
      <c r="G436" s="24"/>
      <c r="H436" s="633"/>
      <c r="I436" s="24"/>
      <c r="J436" s="633"/>
      <c r="L436" s="24"/>
    </row>
    <row r="437" spans="6:12">
      <c r="F437" s="24"/>
      <c r="G437" s="24"/>
      <c r="H437" s="633"/>
      <c r="I437" s="24"/>
      <c r="J437" s="633"/>
      <c r="L437" s="24"/>
    </row>
    <row r="438" spans="6:12">
      <c r="F438" s="24"/>
      <c r="G438" s="24"/>
      <c r="H438" s="633"/>
      <c r="I438" s="24"/>
      <c r="J438" s="633"/>
      <c r="L438" s="24"/>
    </row>
    <row r="439" spans="6:12">
      <c r="F439" s="24"/>
      <c r="G439" s="24"/>
      <c r="H439" s="633"/>
      <c r="I439" s="24"/>
      <c r="J439" s="633"/>
      <c r="L439" s="24"/>
    </row>
    <row r="440" spans="6:12">
      <c r="F440" s="24"/>
      <c r="G440" s="24"/>
      <c r="H440" s="633"/>
      <c r="I440" s="24"/>
      <c r="J440" s="633"/>
      <c r="L440" s="24"/>
    </row>
    <row r="441" spans="6:12">
      <c r="F441" s="24"/>
      <c r="G441" s="24"/>
      <c r="H441" s="633"/>
      <c r="I441" s="24"/>
      <c r="J441" s="633"/>
      <c r="L441" s="24"/>
    </row>
    <row r="442" spans="6:12">
      <c r="F442" s="24"/>
      <c r="G442" s="24"/>
      <c r="H442" s="633"/>
      <c r="I442" s="24"/>
      <c r="J442" s="633"/>
      <c r="L442" s="24"/>
    </row>
    <row r="443" spans="6:12">
      <c r="F443" s="24"/>
      <c r="G443" s="24"/>
      <c r="H443" s="633"/>
      <c r="I443" s="24"/>
      <c r="J443" s="633"/>
      <c r="L443" s="24"/>
    </row>
    <row r="444" spans="6:12">
      <c r="F444" s="24"/>
      <c r="G444" s="24"/>
      <c r="H444" s="633"/>
      <c r="I444" s="24"/>
      <c r="J444" s="633"/>
      <c r="L444" s="24"/>
    </row>
    <row r="445" spans="6:12">
      <c r="F445" s="24"/>
      <c r="G445" s="24"/>
      <c r="H445" s="633"/>
      <c r="I445" s="24"/>
      <c r="J445" s="633"/>
      <c r="L445" s="24"/>
    </row>
    <row r="446" spans="6:12">
      <c r="F446" s="24"/>
      <c r="G446" s="24"/>
      <c r="H446" s="633"/>
      <c r="I446" s="24"/>
      <c r="J446" s="633"/>
      <c r="L446" s="24"/>
    </row>
    <row r="447" spans="6:12">
      <c r="F447" s="24"/>
      <c r="G447" s="24"/>
      <c r="H447" s="633"/>
      <c r="I447" s="24"/>
      <c r="J447" s="633"/>
      <c r="L447" s="24"/>
    </row>
    <row r="448" spans="6:12">
      <c r="F448" s="24"/>
      <c r="G448" s="24"/>
      <c r="H448" s="633"/>
      <c r="I448" s="24"/>
      <c r="J448" s="633"/>
      <c r="L448" s="24"/>
    </row>
    <row r="449" spans="6:12">
      <c r="F449" s="24"/>
      <c r="G449" s="24"/>
      <c r="H449" s="633"/>
      <c r="I449" s="24"/>
      <c r="J449" s="633"/>
      <c r="L449" s="24"/>
    </row>
    <row r="450" spans="6:12">
      <c r="F450" s="24"/>
      <c r="G450" s="24"/>
      <c r="H450" s="633"/>
      <c r="I450" s="24"/>
      <c r="J450" s="633"/>
      <c r="L450" s="24"/>
    </row>
    <row r="451" spans="6:12">
      <c r="F451" s="24"/>
      <c r="G451" s="24"/>
      <c r="H451" s="633"/>
      <c r="I451" s="24"/>
      <c r="J451" s="633"/>
      <c r="L451" s="24"/>
    </row>
    <row r="452" spans="6:12">
      <c r="F452" s="24"/>
      <c r="G452" s="24"/>
      <c r="H452" s="633"/>
      <c r="I452" s="24"/>
      <c r="J452" s="633"/>
      <c r="L452" s="24"/>
    </row>
    <row r="453" spans="6:12">
      <c r="F453" s="24"/>
      <c r="G453" s="24"/>
      <c r="H453" s="633"/>
      <c r="I453" s="24"/>
      <c r="J453" s="633"/>
      <c r="L453" s="24"/>
    </row>
    <row r="454" spans="6:12">
      <c r="F454" s="24"/>
      <c r="G454" s="24"/>
      <c r="H454" s="633"/>
      <c r="I454" s="24"/>
      <c r="J454" s="633"/>
      <c r="L454" s="24"/>
    </row>
    <row r="455" spans="6:12">
      <c r="F455" s="24"/>
      <c r="G455" s="24"/>
      <c r="H455" s="633"/>
      <c r="I455" s="24"/>
      <c r="J455" s="633"/>
      <c r="L455" s="24"/>
    </row>
    <row r="456" spans="6:12">
      <c r="F456" s="24"/>
      <c r="G456" s="24"/>
      <c r="H456" s="633"/>
      <c r="I456" s="24"/>
      <c r="J456" s="633"/>
      <c r="L456" s="24"/>
    </row>
    <row r="457" spans="6:12">
      <c r="F457" s="24"/>
      <c r="G457" s="24"/>
      <c r="H457" s="633"/>
      <c r="I457" s="24"/>
      <c r="J457" s="633"/>
      <c r="L457" s="24"/>
    </row>
    <row r="458" spans="6:12">
      <c r="F458" s="24"/>
      <c r="G458" s="24"/>
      <c r="H458" s="633"/>
      <c r="I458" s="24"/>
      <c r="J458" s="633"/>
      <c r="L458" s="24"/>
    </row>
    <row r="459" spans="6:12">
      <c r="F459" s="24"/>
      <c r="G459" s="24"/>
      <c r="H459" s="633"/>
      <c r="I459" s="24"/>
      <c r="J459" s="633"/>
      <c r="L459" s="24"/>
    </row>
    <row r="460" spans="6:12">
      <c r="F460" s="24"/>
      <c r="G460" s="24"/>
      <c r="H460" s="633"/>
      <c r="I460" s="24"/>
      <c r="J460" s="633"/>
      <c r="L460" s="24"/>
    </row>
    <row r="461" spans="6:12">
      <c r="F461" s="24"/>
      <c r="G461" s="24"/>
      <c r="H461" s="633"/>
      <c r="I461" s="24"/>
      <c r="J461" s="633"/>
      <c r="L461" s="24"/>
    </row>
    <row r="462" spans="6:12">
      <c r="F462" s="24"/>
      <c r="G462" s="24"/>
      <c r="H462" s="633"/>
      <c r="I462" s="24"/>
      <c r="J462" s="633"/>
      <c r="L462" s="24"/>
    </row>
    <row r="463" spans="6:12">
      <c r="F463" s="24"/>
      <c r="G463" s="24"/>
      <c r="H463" s="633"/>
      <c r="I463" s="24"/>
      <c r="J463" s="633"/>
      <c r="L463" s="24"/>
    </row>
    <row r="464" spans="6:12">
      <c r="F464" s="24"/>
      <c r="G464" s="24"/>
      <c r="H464" s="633"/>
      <c r="I464" s="24"/>
      <c r="J464" s="633"/>
      <c r="L464" s="24"/>
    </row>
    <row r="465" spans="6:12">
      <c r="F465" s="24"/>
      <c r="G465" s="24"/>
      <c r="H465" s="633"/>
      <c r="I465" s="24"/>
      <c r="J465" s="633"/>
      <c r="L465" s="24"/>
    </row>
    <row r="466" spans="6:12">
      <c r="F466" s="24"/>
      <c r="G466" s="24"/>
      <c r="H466" s="633"/>
      <c r="I466" s="24"/>
      <c r="J466" s="633"/>
      <c r="L466" s="24"/>
    </row>
    <row r="467" spans="6:12">
      <c r="F467" s="24"/>
      <c r="G467" s="24"/>
      <c r="H467" s="633"/>
      <c r="I467" s="24"/>
      <c r="J467" s="633"/>
      <c r="L467" s="24"/>
    </row>
    <row r="468" spans="6:12">
      <c r="F468" s="24"/>
      <c r="G468" s="24"/>
      <c r="H468" s="633"/>
      <c r="I468" s="24"/>
      <c r="J468" s="633"/>
      <c r="L468" s="24"/>
    </row>
    <row r="469" spans="6:12">
      <c r="F469" s="24"/>
      <c r="G469" s="24"/>
      <c r="H469" s="633"/>
      <c r="I469" s="24"/>
      <c r="J469" s="633"/>
      <c r="L469" s="24"/>
    </row>
    <row r="470" spans="6:12">
      <c r="F470" s="24"/>
      <c r="G470" s="24"/>
      <c r="H470" s="633"/>
      <c r="I470" s="24"/>
      <c r="J470" s="633"/>
      <c r="L470" s="24"/>
    </row>
    <row r="471" spans="6:12">
      <c r="F471" s="24"/>
      <c r="G471" s="24"/>
      <c r="H471" s="633"/>
      <c r="I471" s="24"/>
      <c r="J471" s="633"/>
      <c r="L471" s="24"/>
    </row>
    <row r="472" spans="6:12">
      <c r="F472" s="24"/>
      <c r="G472" s="24"/>
      <c r="H472" s="633"/>
      <c r="I472" s="24"/>
      <c r="J472" s="633"/>
      <c r="L472" s="24"/>
    </row>
    <row r="473" spans="6:12">
      <c r="F473" s="24"/>
      <c r="G473" s="24"/>
      <c r="H473" s="633"/>
      <c r="I473" s="24"/>
      <c r="J473" s="633"/>
      <c r="L473" s="24"/>
    </row>
    <row r="474" spans="6:12">
      <c r="F474" s="24"/>
      <c r="G474" s="24"/>
      <c r="H474" s="633"/>
      <c r="I474" s="24"/>
      <c r="J474" s="633"/>
      <c r="L474" s="24"/>
    </row>
    <row r="475" spans="6:12">
      <c r="F475" s="24"/>
      <c r="G475" s="24"/>
      <c r="H475" s="633"/>
      <c r="I475" s="24"/>
      <c r="J475" s="633"/>
      <c r="L475" s="24"/>
    </row>
    <row r="476" spans="6:12">
      <c r="F476" s="24"/>
      <c r="G476" s="24"/>
      <c r="H476" s="633"/>
      <c r="I476" s="24"/>
      <c r="J476" s="633"/>
      <c r="L476" s="24"/>
    </row>
    <row r="477" spans="6:12">
      <c r="F477" s="24"/>
      <c r="G477" s="24"/>
      <c r="H477" s="633"/>
      <c r="I477" s="24"/>
      <c r="J477" s="633"/>
      <c r="L477" s="24"/>
    </row>
    <row r="478" spans="6:12">
      <c r="F478" s="24"/>
      <c r="G478" s="24"/>
      <c r="H478" s="633"/>
      <c r="I478" s="24"/>
      <c r="J478" s="633"/>
      <c r="L478" s="24"/>
    </row>
    <row r="479" spans="6:12">
      <c r="F479" s="24"/>
      <c r="G479" s="24"/>
      <c r="H479" s="633"/>
      <c r="I479" s="24"/>
      <c r="J479" s="633"/>
      <c r="L479" s="24"/>
    </row>
    <row r="480" spans="6:12">
      <c r="F480" s="24"/>
      <c r="G480" s="24"/>
      <c r="H480" s="633"/>
      <c r="I480" s="24"/>
      <c r="J480" s="633"/>
      <c r="L480" s="24"/>
    </row>
    <row r="481" spans="6:12">
      <c r="F481" s="24"/>
      <c r="G481" s="24"/>
      <c r="H481" s="633"/>
      <c r="I481" s="24"/>
      <c r="J481" s="633"/>
      <c r="L481" s="24"/>
    </row>
    <row r="482" spans="6:12">
      <c r="F482" s="24"/>
      <c r="G482" s="24"/>
      <c r="H482" s="633"/>
      <c r="I482" s="24"/>
      <c r="J482" s="633"/>
      <c r="L482" s="24"/>
    </row>
    <row r="483" spans="6:12">
      <c r="F483" s="24"/>
      <c r="G483" s="24"/>
      <c r="H483" s="633"/>
      <c r="I483" s="24"/>
      <c r="J483" s="633"/>
      <c r="L483" s="24"/>
    </row>
    <row r="484" spans="6:12">
      <c r="F484" s="24"/>
      <c r="G484" s="24"/>
      <c r="H484" s="633"/>
      <c r="I484" s="24"/>
      <c r="J484" s="633"/>
      <c r="L484" s="24"/>
    </row>
    <row r="485" spans="6:12">
      <c r="F485" s="24"/>
      <c r="G485" s="24"/>
      <c r="H485" s="633"/>
      <c r="I485" s="24"/>
      <c r="J485" s="633"/>
      <c r="L485" s="24"/>
    </row>
    <row r="486" spans="6:12">
      <c r="F486" s="24"/>
      <c r="G486" s="24"/>
      <c r="H486" s="633"/>
      <c r="I486" s="24"/>
      <c r="J486" s="633"/>
      <c r="L486" s="24"/>
    </row>
    <row r="487" spans="6:12">
      <c r="F487" s="24"/>
      <c r="G487" s="24"/>
      <c r="H487" s="633"/>
      <c r="I487" s="24"/>
      <c r="J487" s="633"/>
      <c r="L487" s="24"/>
    </row>
    <row r="488" spans="6:12">
      <c r="F488" s="24"/>
      <c r="G488" s="24"/>
      <c r="H488" s="633"/>
      <c r="I488" s="24"/>
      <c r="J488" s="633"/>
      <c r="L488" s="24"/>
    </row>
    <row r="489" spans="6:12">
      <c r="F489" s="24"/>
      <c r="G489" s="24"/>
      <c r="H489" s="633"/>
      <c r="I489" s="24"/>
      <c r="J489" s="633"/>
      <c r="L489" s="24"/>
    </row>
    <row r="490" spans="6:12">
      <c r="F490" s="24"/>
      <c r="G490" s="24"/>
      <c r="H490" s="633"/>
      <c r="I490" s="24"/>
      <c r="J490" s="633"/>
      <c r="L490" s="24"/>
    </row>
    <row r="491" spans="6:12">
      <c r="F491" s="24"/>
      <c r="G491" s="24"/>
      <c r="H491" s="633"/>
      <c r="I491" s="24"/>
      <c r="J491" s="633"/>
      <c r="L491" s="24"/>
    </row>
    <row r="492" spans="6:12">
      <c r="F492" s="24"/>
      <c r="G492" s="24"/>
      <c r="H492" s="633"/>
      <c r="I492" s="24"/>
      <c r="J492" s="633"/>
      <c r="L492" s="24"/>
    </row>
    <row r="493" spans="6:12">
      <c r="F493" s="24"/>
      <c r="G493" s="24"/>
      <c r="H493" s="633"/>
      <c r="I493" s="24"/>
      <c r="J493" s="633"/>
      <c r="L493" s="24"/>
    </row>
    <row r="494" spans="6:12">
      <c r="F494" s="24"/>
      <c r="G494" s="24"/>
      <c r="H494" s="633"/>
      <c r="I494" s="24"/>
      <c r="J494" s="633"/>
      <c r="L494" s="24"/>
    </row>
    <row r="495" spans="6:12">
      <c r="F495" s="24"/>
      <c r="G495" s="24"/>
      <c r="H495" s="633"/>
      <c r="I495" s="24"/>
      <c r="J495" s="633"/>
      <c r="L495" s="24"/>
    </row>
    <row r="496" spans="6:12">
      <c r="F496" s="24"/>
      <c r="G496" s="24"/>
      <c r="H496" s="633"/>
      <c r="I496" s="24"/>
      <c r="J496" s="633"/>
      <c r="L496" s="24"/>
    </row>
    <row r="497" spans="6:12">
      <c r="F497" s="24"/>
      <c r="G497" s="24"/>
      <c r="H497" s="633"/>
      <c r="I497" s="24"/>
      <c r="J497" s="633"/>
      <c r="L497" s="24"/>
    </row>
    <row r="498" spans="6:12">
      <c r="F498" s="24"/>
      <c r="G498" s="24"/>
      <c r="H498" s="633"/>
      <c r="I498" s="24"/>
      <c r="J498" s="633"/>
      <c r="L498" s="24"/>
    </row>
    <row r="499" spans="6:12">
      <c r="F499" s="24"/>
      <c r="G499" s="24"/>
      <c r="H499" s="633"/>
      <c r="I499" s="24"/>
      <c r="J499" s="633"/>
      <c r="L499" s="24"/>
    </row>
    <row r="500" spans="6:12">
      <c r="F500" s="24"/>
      <c r="G500" s="24"/>
      <c r="H500" s="633"/>
      <c r="I500" s="24"/>
      <c r="J500" s="633"/>
      <c r="L500" s="24"/>
    </row>
    <row r="501" spans="6:12">
      <c r="F501" s="24"/>
      <c r="G501" s="24"/>
      <c r="H501" s="633"/>
      <c r="I501" s="24"/>
      <c r="J501" s="633"/>
      <c r="L501" s="24"/>
    </row>
    <row r="502" spans="6:12">
      <c r="F502" s="24"/>
      <c r="G502" s="24"/>
      <c r="H502" s="633"/>
      <c r="I502" s="24"/>
      <c r="J502" s="633"/>
      <c r="L502" s="24"/>
    </row>
    <row r="503" spans="6:12">
      <c r="F503" s="24"/>
      <c r="G503" s="24"/>
      <c r="H503" s="633"/>
      <c r="I503" s="24"/>
      <c r="J503" s="633"/>
      <c r="L503" s="24"/>
    </row>
    <row r="504" spans="6:12">
      <c r="F504" s="24"/>
      <c r="G504" s="24"/>
      <c r="H504" s="633"/>
      <c r="I504" s="24"/>
      <c r="J504" s="633"/>
      <c r="L504" s="24"/>
    </row>
    <row r="505" spans="6:12">
      <c r="F505" s="24"/>
      <c r="G505" s="24"/>
      <c r="H505" s="633"/>
      <c r="I505" s="24"/>
      <c r="J505" s="633"/>
      <c r="L505" s="24"/>
    </row>
    <row r="506" spans="6:12">
      <c r="F506" s="24"/>
      <c r="G506" s="24"/>
      <c r="H506" s="633"/>
      <c r="I506" s="24"/>
      <c r="J506" s="633"/>
      <c r="L506" s="24"/>
    </row>
    <row r="507" spans="6:12">
      <c r="F507" s="24"/>
      <c r="G507" s="24"/>
      <c r="H507" s="633"/>
      <c r="I507" s="24"/>
      <c r="J507" s="633"/>
      <c r="L507" s="24"/>
    </row>
    <row r="508" spans="6:12">
      <c r="F508" s="24"/>
      <c r="G508" s="24"/>
      <c r="H508" s="633"/>
      <c r="I508" s="24"/>
      <c r="J508" s="633"/>
      <c r="L508" s="24"/>
    </row>
    <row r="509" spans="6:12">
      <c r="F509" s="24"/>
      <c r="G509" s="24"/>
      <c r="H509" s="633"/>
      <c r="I509" s="24"/>
      <c r="J509" s="633"/>
      <c r="L509" s="24"/>
    </row>
    <row r="510" spans="6:12">
      <c r="F510" s="24"/>
      <c r="G510" s="24"/>
      <c r="H510" s="633"/>
      <c r="I510" s="24"/>
      <c r="J510" s="633"/>
      <c r="L510" s="24"/>
    </row>
    <row r="511" spans="6:12">
      <c r="F511" s="24"/>
      <c r="G511" s="24"/>
      <c r="H511" s="633"/>
      <c r="I511" s="24"/>
      <c r="J511" s="633"/>
      <c r="L511" s="24"/>
    </row>
    <row r="512" spans="6:12">
      <c r="F512" s="24"/>
      <c r="G512" s="24"/>
      <c r="H512" s="633"/>
      <c r="I512" s="24"/>
      <c r="J512" s="633"/>
      <c r="L512" s="24"/>
    </row>
    <row r="513" spans="6:12">
      <c r="F513" s="24"/>
      <c r="G513" s="24"/>
      <c r="H513" s="633"/>
      <c r="I513" s="24"/>
      <c r="J513" s="633"/>
      <c r="L513" s="24"/>
    </row>
    <row r="514" spans="6:12">
      <c r="F514" s="24"/>
      <c r="G514" s="24"/>
      <c r="H514" s="633"/>
      <c r="I514" s="24"/>
      <c r="J514" s="633"/>
      <c r="L514" s="24"/>
    </row>
    <row r="515" spans="6:12">
      <c r="F515" s="24"/>
      <c r="G515" s="24"/>
      <c r="H515" s="633"/>
      <c r="I515" s="24"/>
      <c r="J515" s="633"/>
      <c r="L515" s="24"/>
    </row>
    <row r="516" spans="6:12">
      <c r="F516" s="24"/>
      <c r="G516" s="24"/>
      <c r="H516" s="633"/>
      <c r="I516" s="24"/>
      <c r="J516" s="633"/>
      <c r="L516" s="24"/>
    </row>
    <row r="517" spans="6:12">
      <c r="F517" s="24"/>
      <c r="G517" s="24"/>
      <c r="H517" s="633"/>
      <c r="I517" s="24"/>
      <c r="J517" s="633"/>
      <c r="L517" s="24"/>
    </row>
    <row r="518" spans="6:12">
      <c r="F518" s="24"/>
      <c r="G518" s="24"/>
      <c r="H518" s="633"/>
      <c r="I518" s="24"/>
      <c r="J518" s="633"/>
      <c r="L518" s="24"/>
    </row>
    <row r="519" spans="6:12">
      <c r="F519" s="24"/>
      <c r="G519" s="24"/>
      <c r="H519" s="633"/>
      <c r="I519" s="24"/>
      <c r="J519" s="633"/>
      <c r="L519" s="24"/>
    </row>
    <row r="520" spans="6:12">
      <c r="F520" s="24"/>
      <c r="G520" s="24"/>
      <c r="H520" s="633"/>
      <c r="I520" s="24"/>
      <c r="J520" s="633"/>
      <c r="L520" s="24"/>
    </row>
    <row r="521" spans="6:12">
      <c r="F521" s="24"/>
      <c r="G521" s="24"/>
      <c r="H521" s="633"/>
      <c r="I521" s="24"/>
      <c r="J521" s="633"/>
      <c r="L521" s="24"/>
    </row>
    <row r="522" spans="6:12">
      <c r="F522" s="24"/>
      <c r="G522" s="24"/>
      <c r="H522" s="633"/>
      <c r="I522" s="24"/>
      <c r="J522" s="633"/>
      <c r="L522" s="24"/>
    </row>
    <row r="523" spans="6:12">
      <c r="F523" s="24"/>
      <c r="G523" s="24"/>
      <c r="H523" s="633"/>
      <c r="I523" s="24"/>
      <c r="J523" s="633"/>
      <c r="L523" s="24"/>
    </row>
    <row r="524" spans="6:12">
      <c r="F524" s="24"/>
      <c r="G524" s="24"/>
      <c r="H524" s="633"/>
      <c r="I524" s="24"/>
      <c r="J524" s="633"/>
      <c r="L524" s="24"/>
    </row>
    <row r="525" spans="6:12">
      <c r="F525" s="24"/>
      <c r="G525" s="24"/>
      <c r="H525" s="633"/>
      <c r="I525" s="24"/>
      <c r="J525" s="633"/>
      <c r="L525" s="24"/>
    </row>
    <row r="526" spans="6:12">
      <c r="F526" s="24"/>
      <c r="G526" s="24"/>
      <c r="H526" s="633"/>
      <c r="I526" s="24"/>
      <c r="J526" s="633"/>
      <c r="L526" s="24"/>
    </row>
    <row r="527" spans="6:12">
      <c r="F527" s="24"/>
      <c r="G527" s="24"/>
      <c r="H527" s="633"/>
      <c r="I527" s="24"/>
      <c r="J527" s="633"/>
      <c r="L527" s="24"/>
    </row>
    <row r="528" spans="6:12">
      <c r="F528" s="24"/>
      <c r="G528" s="24"/>
      <c r="H528" s="633"/>
      <c r="I528" s="24"/>
      <c r="J528" s="633"/>
      <c r="L528" s="24"/>
    </row>
    <row r="529" spans="6:12">
      <c r="F529" s="24"/>
      <c r="G529" s="24"/>
      <c r="H529" s="633"/>
      <c r="I529" s="24"/>
      <c r="J529" s="633"/>
      <c r="L529" s="24"/>
    </row>
    <row r="530" spans="6:12">
      <c r="F530" s="24"/>
      <c r="G530" s="24"/>
      <c r="H530" s="633"/>
      <c r="I530" s="24"/>
      <c r="J530" s="633"/>
      <c r="L530" s="24"/>
    </row>
    <row r="531" spans="6:12">
      <c r="F531" s="24"/>
      <c r="G531" s="24"/>
      <c r="H531" s="633"/>
      <c r="I531" s="24"/>
      <c r="J531" s="633"/>
      <c r="L531" s="24"/>
    </row>
    <row r="532" spans="6:12">
      <c r="F532" s="24"/>
      <c r="G532" s="24"/>
      <c r="H532" s="633"/>
      <c r="I532" s="24"/>
      <c r="J532" s="633"/>
      <c r="L532" s="24"/>
    </row>
    <row r="533" spans="6:12">
      <c r="F533" s="24"/>
      <c r="G533" s="24"/>
      <c r="H533" s="633"/>
      <c r="I533" s="24"/>
      <c r="J533" s="633"/>
      <c r="L533" s="24"/>
    </row>
    <row r="534" spans="6:12">
      <c r="F534" s="24"/>
      <c r="G534" s="24"/>
      <c r="H534" s="633"/>
      <c r="I534" s="24"/>
      <c r="J534" s="633"/>
      <c r="L534" s="24"/>
    </row>
    <row r="535" spans="6:12">
      <c r="F535" s="24"/>
      <c r="G535" s="24"/>
      <c r="H535" s="633"/>
      <c r="I535" s="24"/>
      <c r="J535" s="633"/>
      <c r="L535" s="24"/>
    </row>
    <row r="536" spans="6:12">
      <c r="F536" s="24"/>
      <c r="G536" s="24"/>
      <c r="H536" s="633"/>
      <c r="I536" s="24"/>
      <c r="J536" s="633"/>
      <c r="L536" s="24"/>
    </row>
    <row r="537" spans="6:12">
      <c r="F537" s="24"/>
      <c r="G537" s="24"/>
      <c r="H537" s="633"/>
      <c r="I537" s="24"/>
      <c r="J537" s="633"/>
      <c r="L537" s="24"/>
    </row>
    <row r="538" spans="6:12">
      <c r="F538" s="24"/>
      <c r="G538" s="24"/>
      <c r="H538" s="633"/>
      <c r="I538" s="24"/>
      <c r="J538" s="633"/>
      <c r="L538" s="24"/>
    </row>
    <row r="539" spans="6:12">
      <c r="F539" s="24"/>
      <c r="G539" s="24"/>
      <c r="H539" s="633"/>
      <c r="I539" s="24"/>
      <c r="J539" s="633"/>
      <c r="L539" s="24"/>
    </row>
    <row r="540" spans="6:12">
      <c r="F540" s="24"/>
      <c r="G540" s="24"/>
      <c r="H540" s="633"/>
      <c r="I540" s="24"/>
      <c r="J540" s="633"/>
      <c r="L540" s="24"/>
    </row>
    <row r="541" spans="6:12">
      <c r="F541" s="24"/>
      <c r="G541" s="24"/>
      <c r="H541" s="633"/>
      <c r="I541" s="24"/>
      <c r="J541" s="633"/>
      <c r="L541" s="24"/>
    </row>
    <row r="542" spans="6:12">
      <c r="F542" s="24"/>
      <c r="G542" s="24"/>
      <c r="H542" s="633"/>
      <c r="I542" s="24"/>
      <c r="J542" s="633"/>
      <c r="L542" s="24"/>
    </row>
    <row r="543" spans="6:12">
      <c r="F543" s="24"/>
      <c r="G543" s="24"/>
      <c r="H543" s="633"/>
      <c r="I543" s="24"/>
      <c r="J543" s="633"/>
      <c r="L543" s="24"/>
    </row>
    <row r="544" spans="6:12">
      <c r="F544" s="24"/>
      <c r="G544" s="24"/>
      <c r="H544" s="633"/>
      <c r="I544" s="24"/>
      <c r="J544" s="633"/>
      <c r="L544" s="24"/>
    </row>
    <row r="545" spans="6:12">
      <c r="F545" s="24"/>
      <c r="G545" s="24"/>
      <c r="H545" s="633"/>
      <c r="I545" s="24"/>
      <c r="J545" s="633"/>
      <c r="L545" s="24"/>
    </row>
    <row r="546" spans="6:12">
      <c r="F546" s="24"/>
      <c r="G546" s="24"/>
      <c r="H546" s="633"/>
      <c r="I546" s="24"/>
      <c r="J546" s="633"/>
      <c r="L546" s="24"/>
    </row>
    <row r="547" spans="6:12">
      <c r="F547" s="24"/>
      <c r="G547" s="24"/>
      <c r="H547" s="633"/>
      <c r="I547" s="24"/>
      <c r="J547" s="633"/>
      <c r="L547" s="24"/>
    </row>
    <row r="548" spans="6:12">
      <c r="F548" s="24"/>
      <c r="G548" s="24"/>
      <c r="H548" s="633"/>
      <c r="I548" s="24"/>
      <c r="J548" s="633"/>
      <c r="L548" s="24"/>
    </row>
    <row r="549" spans="6:12">
      <c r="F549" s="24"/>
      <c r="G549" s="24"/>
      <c r="H549" s="633"/>
      <c r="I549" s="24"/>
      <c r="J549" s="633"/>
      <c r="L549" s="24"/>
    </row>
    <row r="550" spans="6:12">
      <c r="F550" s="24"/>
      <c r="G550" s="24"/>
      <c r="H550" s="633"/>
      <c r="I550" s="24"/>
      <c r="J550" s="633"/>
      <c r="L550" s="24"/>
    </row>
    <row r="551" spans="6:12">
      <c r="F551" s="24"/>
      <c r="G551" s="24"/>
      <c r="H551" s="633"/>
      <c r="I551" s="24"/>
      <c r="J551" s="633"/>
      <c r="L551" s="24"/>
    </row>
    <row r="552" spans="6:12">
      <c r="F552" s="24"/>
      <c r="G552" s="24"/>
      <c r="H552" s="633"/>
      <c r="I552" s="24"/>
      <c r="J552" s="633"/>
      <c r="L552" s="24"/>
    </row>
    <row r="553" spans="6:12">
      <c r="F553" s="24"/>
      <c r="G553" s="24"/>
      <c r="H553" s="633"/>
      <c r="I553" s="24"/>
      <c r="J553" s="633"/>
      <c r="L553" s="24"/>
    </row>
    <row r="554" spans="6:12">
      <c r="F554" s="24"/>
      <c r="G554" s="24"/>
      <c r="H554" s="633"/>
      <c r="I554" s="24"/>
      <c r="J554" s="633"/>
      <c r="L554" s="24"/>
    </row>
    <row r="555" spans="6:12">
      <c r="F555" s="24"/>
      <c r="G555" s="24"/>
      <c r="H555" s="633"/>
      <c r="I555" s="24"/>
      <c r="J555" s="633"/>
      <c r="L555" s="24"/>
    </row>
    <row r="556" spans="6:12">
      <c r="F556" s="24"/>
      <c r="G556" s="24"/>
      <c r="H556" s="633"/>
      <c r="I556" s="24"/>
      <c r="J556" s="633"/>
      <c r="L556" s="24"/>
    </row>
    <row r="557" spans="6:12">
      <c r="F557" s="24"/>
      <c r="G557" s="24"/>
      <c r="H557" s="633"/>
      <c r="I557" s="24"/>
      <c r="J557" s="633"/>
      <c r="L557" s="24"/>
    </row>
    <row r="558" spans="6:12">
      <c r="F558" s="24"/>
      <c r="G558" s="24"/>
      <c r="H558" s="633"/>
      <c r="I558" s="24"/>
      <c r="J558" s="633"/>
      <c r="L558" s="24"/>
    </row>
    <row r="559" spans="6:12">
      <c r="F559" s="24"/>
      <c r="G559" s="24"/>
      <c r="H559" s="633"/>
      <c r="I559" s="24"/>
      <c r="J559" s="633"/>
      <c r="L559" s="24"/>
    </row>
    <row r="560" spans="6:12">
      <c r="F560" s="24"/>
      <c r="G560" s="24"/>
      <c r="H560" s="633"/>
      <c r="I560" s="24"/>
      <c r="J560" s="633"/>
      <c r="L560" s="24"/>
    </row>
    <row r="561" spans="6:12">
      <c r="F561" s="24"/>
      <c r="G561" s="24"/>
      <c r="H561" s="633"/>
      <c r="I561" s="24"/>
      <c r="J561" s="633"/>
      <c r="L561" s="24"/>
    </row>
    <row r="562" spans="6:12">
      <c r="F562" s="24"/>
      <c r="G562" s="24"/>
      <c r="H562" s="633"/>
      <c r="I562" s="24"/>
      <c r="J562" s="633"/>
      <c r="L562" s="24"/>
    </row>
    <row r="563" spans="6:12">
      <c r="F563" s="24"/>
      <c r="G563" s="24"/>
      <c r="H563" s="633"/>
      <c r="I563" s="24"/>
      <c r="J563" s="633"/>
      <c r="L563" s="24"/>
    </row>
    <row r="564" spans="6:12">
      <c r="F564" s="24"/>
      <c r="G564" s="24"/>
      <c r="H564" s="633"/>
      <c r="I564" s="24"/>
      <c r="J564" s="633"/>
      <c r="L564" s="24"/>
    </row>
    <row r="565" spans="6:12">
      <c r="F565" s="24"/>
      <c r="G565" s="24"/>
      <c r="H565" s="633"/>
      <c r="I565" s="24"/>
      <c r="J565" s="633"/>
      <c r="L565" s="24"/>
    </row>
    <row r="566" spans="6:12">
      <c r="F566" s="24"/>
      <c r="G566" s="24"/>
      <c r="H566" s="633"/>
      <c r="I566" s="24"/>
      <c r="J566" s="633"/>
      <c r="L566" s="24"/>
    </row>
    <row r="567" spans="6:12">
      <c r="F567" s="24"/>
      <c r="G567" s="24"/>
      <c r="H567" s="633"/>
      <c r="I567" s="24"/>
      <c r="J567" s="633"/>
      <c r="L567" s="24"/>
    </row>
    <row r="568" spans="6:12">
      <c r="F568" s="24"/>
      <c r="G568" s="24"/>
      <c r="H568" s="633"/>
      <c r="I568" s="24"/>
      <c r="J568" s="633"/>
      <c r="L568" s="24"/>
    </row>
    <row r="569" spans="6:12">
      <c r="F569" s="24"/>
      <c r="G569" s="24"/>
      <c r="H569" s="633"/>
      <c r="I569" s="24"/>
      <c r="J569" s="633"/>
      <c r="L569" s="24"/>
    </row>
    <row r="570" spans="6:12">
      <c r="F570" s="24"/>
      <c r="G570" s="24"/>
      <c r="H570" s="633"/>
      <c r="I570" s="24"/>
      <c r="J570" s="633"/>
      <c r="L570" s="24"/>
    </row>
    <row r="571" spans="6:12">
      <c r="F571" s="24"/>
      <c r="G571" s="24"/>
      <c r="H571" s="633"/>
      <c r="I571" s="24"/>
      <c r="J571" s="633"/>
      <c r="L571" s="24"/>
    </row>
    <row r="572" spans="6:12">
      <c r="F572" s="24"/>
      <c r="G572" s="24"/>
      <c r="H572" s="633"/>
      <c r="I572" s="24"/>
      <c r="J572" s="633"/>
      <c r="L572" s="24"/>
    </row>
    <row r="573" spans="6:12">
      <c r="F573" s="24"/>
      <c r="G573" s="24"/>
      <c r="H573" s="633"/>
      <c r="I573" s="24"/>
      <c r="J573" s="633"/>
      <c r="L573" s="24"/>
    </row>
    <row r="574" spans="6:12">
      <c r="F574" s="24"/>
      <c r="G574" s="24"/>
      <c r="H574" s="633"/>
      <c r="I574" s="24"/>
      <c r="J574" s="633"/>
      <c r="L574" s="24"/>
    </row>
    <row r="575" spans="6:12">
      <c r="F575" s="24"/>
      <c r="G575" s="24"/>
      <c r="H575" s="633"/>
      <c r="I575" s="24"/>
      <c r="J575" s="633"/>
      <c r="L575" s="24"/>
    </row>
    <row r="576" spans="6:12">
      <c r="F576" s="24"/>
      <c r="G576" s="24"/>
      <c r="H576" s="633"/>
      <c r="I576" s="24"/>
      <c r="J576" s="633"/>
      <c r="L576" s="24"/>
    </row>
    <row r="577" spans="6:12">
      <c r="F577" s="24"/>
      <c r="G577" s="24"/>
      <c r="H577" s="633"/>
      <c r="I577" s="24"/>
      <c r="J577" s="633"/>
      <c r="L577" s="24"/>
    </row>
    <row r="578" spans="6:12">
      <c r="F578" s="24"/>
      <c r="G578" s="24"/>
      <c r="H578" s="633"/>
      <c r="I578" s="24"/>
      <c r="J578" s="633"/>
      <c r="L578" s="24"/>
    </row>
    <row r="579" spans="6:12">
      <c r="F579" s="24"/>
      <c r="G579" s="24"/>
      <c r="H579" s="633"/>
      <c r="I579" s="24"/>
      <c r="J579" s="633"/>
      <c r="L579" s="24"/>
    </row>
    <row r="580" spans="6:12">
      <c r="F580" s="24"/>
      <c r="G580" s="24"/>
      <c r="H580" s="633"/>
      <c r="I580" s="24"/>
      <c r="J580" s="633"/>
      <c r="L580" s="24"/>
    </row>
    <row r="581" spans="6:12">
      <c r="F581" s="24"/>
      <c r="G581" s="24"/>
      <c r="H581" s="633"/>
      <c r="I581" s="24"/>
      <c r="J581" s="633"/>
      <c r="L581" s="24"/>
    </row>
    <row r="582" spans="6:12">
      <c r="F582" s="24"/>
      <c r="G582" s="24"/>
      <c r="H582" s="633"/>
      <c r="I582" s="24"/>
      <c r="J582" s="633"/>
      <c r="L582" s="24"/>
    </row>
    <row r="583" spans="6:12">
      <c r="F583" s="24"/>
      <c r="G583" s="24"/>
      <c r="H583" s="633"/>
      <c r="I583" s="24"/>
      <c r="J583" s="633"/>
      <c r="L583" s="24"/>
    </row>
    <row r="584" spans="6:12">
      <c r="F584" s="24"/>
      <c r="G584" s="24"/>
      <c r="H584" s="633"/>
      <c r="I584" s="24"/>
      <c r="J584" s="633"/>
      <c r="L584" s="24"/>
    </row>
    <row r="585" spans="6:12">
      <c r="F585" s="24"/>
      <c r="G585" s="24"/>
      <c r="H585" s="633"/>
      <c r="I585" s="24"/>
      <c r="J585" s="633"/>
      <c r="L585" s="24"/>
    </row>
    <row r="586" spans="6:12">
      <c r="F586" s="24"/>
      <c r="G586" s="24"/>
      <c r="H586" s="633"/>
      <c r="I586" s="24"/>
      <c r="J586" s="633"/>
      <c r="L586" s="24"/>
    </row>
    <row r="587" spans="6:12">
      <c r="F587" s="24"/>
      <c r="G587" s="24"/>
      <c r="H587" s="633"/>
      <c r="I587" s="24"/>
      <c r="J587" s="633"/>
      <c r="L587" s="24"/>
    </row>
    <row r="588" spans="6:12">
      <c r="F588" s="24"/>
      <c r="G588" s="24"/>
      <c r="H588" s="633"/>
      <c r="I588" s="24"/>
      <c r="J588" s="633"/>
      <c r="L588" s="24"/>
    </row>
    <row r="589" spans="6:12">
      <c r="F589" s="24"/>
      <c r="G589" s="24"/>
      <c r="H589" s="633"/>
      <c r="I589" s="24"/>
      <c r="J589" s="633"/>
      <c r="L589" s="24"/>
    </row>
    <row r="590" spans="6:12">
      <c r="F590" s="24"/>
      <c r="G590" s="24"/>
      <c r="H590" s="633"/>
      <c r="I590" s="24"/>
      <c r="J590" s="633"/>
      <c r="L590" s="24"/>
    </row>
    <row r="591" spans="6:12">
      <c r="F591" s="24"/>
      <c r="G591" s="24"/>
      <c r="H591" s="633"/>
      <c r="I591" s="24"/>
      <c r="J591" s="633"/>
      <c r="L591" s="24"/>
    </row>
    <row r="592" spans="6:12">
      <c r="F592" s="24"/>
      <c r="G592" s="24"/>
      <c r="H592" s="633"/>
      <c r="I592" s="24"/>
      <c r="J592" s="633"/>
      <c r="L592" s="24"/>
    </row>
    <row r="593" spans="6:12">
      <c r="F593" s="24"/>
      <c r="G593" s="24"/>
      <c r="H593" s="633"/>
      <c r="I593" s="24"/>
      <c r="J593" s="633"/>
      <c r="L593" s="24"/>
    </row>
    <row r="594" spans="6:12">
      <c r="F594" s="24"/>
      <c r="G594" s="24"/>
      <c r="H594" s="633"/>
      <c r="I594" s="24"/>
      <c r="J594" s="633"/>
      <c r="L594" s="24"/>
    </row>
    <row r="595" spans="6:12">
      <c r="F595" s="24"/>
      <c r="G595" s="24"/>
      <c r="H595" s="633"/>
      <c r="I595" s="24"/>
      <c r="J595" s="633"/>
      <c r="L595" s="24"/>
    </row>
    <row r="596" spans="6:12">
      <c r="F596" s="24"/>
      <c r="G596" s="24"/>
      <c r="H596" s="633"/>
      <c r="I596" s="24"/>
      <c r="J596" s="633"/>
      <c r="L596" s="24"/>
    </row>
    <row r="597" spans="6:12">
      <c r="F597" s="24"/>
      <c r="G597" s="24"/>
      <c r="H597" s="633"/>
      <c r="I597" s="24"/>
      <c r="J597" s="633"/>
      <c r="L597" s="24"/>
    </row>
    <row r="598" spans="6:12">
      <c r="F598" s="24"/>
      <c r="G598" s="24"/>
      <c r="H598" s="633"/>
      <c r="I598" s="24"/>
      <c r="J598" s="633"/>
      <c r="L598" s="24"/>
    </row>
    <row r="599" spans="6:12">
      <c r="F599" s="24"/>
      <c r="G599" s="24"/>
      <c r="H599" s="633"/>
      <c r="I599" s="24"/>
      <c r="J599" s="633"/>
      <c r="L599" s="24"/>
    </row>
    <row r="600" spans="6:12">
      <c r="F600" s="24"/>
      <c r="G600" s="24"/>
      <c r="H600" s="633"/>
      <c r="I600" s="24"/>
      <c r="J600" s="633"/>
      <c r="L600" s="24"/>
    </row>
    <row r="601" spans="6:12">
      <c r="F601" s="24"/>
      <c r="G601" s="24"/>
      <c r="H601" s="633"/>
      <c r="I601" s="24"/>
      <c r="J601" s="633"/>
      <c r="L601" s="24"/>
    </row>
    <row r="602" spans="6:12">
      <c r="F602" s="24"/>
      <c r="G602" s="24"/>
      <c r="H602" s="633"/>
      <c r="I602" s="24"/>
      <c r="J602" s="633"/>
      <c r="L602" s="24"/>
    </row>
    <row r="603" spans="6:12">
      <c r="F603" s="24"/>
      <c r="G603" s="24"/>
      <c r="H603" s="633"/>
      <c r="I603" s="24"/>
      <c r="J603" s="633"/>
      <c r="L603" s="24"/>
    </row>
    <row r="604" spans="6:12">
      <c r="F604" s="24"/>
      <c r="G604" s="24"/>
      <c r="H604" s="633"/>
      <c r="I604" s="24"/>
      <c r="J604" s="633"/>
      <c r="L604" s="24"/>
    </row>
    <row r="605" spans="6:12">
      <c r="F605" s="24"/>
      <c r="G605" s="24"/>
      <c r="H605" s="633"/>
      <c r="I605" s="24"/>
      <c r="J605" s="633"/>
      <c r="L605" s="24"/>
    </row>
    <row r="606" spans="6:12">
      <c r="F606" s="24"/>
      <c r="G606" s="24"/>
      <c r="H606" s="633"/>
      <c r="I606" s="24"/>
      <c r="J606" s="633"/>
      <c r="L606" s="24"/>
    </row>
    <row r="607" spans="6:12">
      <c r="F607" s="24"/>
      <c r="G607" s="24"/>
      <c r="H607" s="633"/>
      <c r="I607" s="24"/>
      <c r="J607" s="633"/>
      <c r="L607" s="24"/>
    </row>
    <row r="608" spans="6:12">
      <c r="F608" s="24"/>
      <c r="G608" s="24"/>
      <c r="H608" s="633"/>
      <c r="I608" s="24"/>
      <c r="J608" s="633"/>
      <c r="L608" s="24"/>
    </row>
    <row r="609" spans="6:12">
      <c r="F609" s="24"/>
      <c r="G609" s="24"/>
      <c r="H609" s="633"/>
      <c r="I609" s="24"/>
      <c r="J609" s="633"/>
      <c r="L609" s="24"/>
    </row>
    <row r="610" spans="6:12">
      <c r="F610" s="24"/>
      <c r="G610" s="24"/>
      <c r="H610" s="633"/>
      <c r="I610" s="24"/>
      <c r="J610" s="633"/>
      <c r="L610" s="24"/>
    </row>
    <row r="611" spans="6:12">
      <c r="F611" s="24"/>
      <c r="G611" s="24"/>
      <c r="H611" s="633"/>
      <c r="I611" s="24"/>
      <c r="J611" s="633"/>
      <c r="L611" s="24"/>
    </row>
    <row r="612" spans="6:12">
      <c r="F612" s="24"/>
      <c r="G612" s="24"/>
      <c r="H612" s="633"/>
      <c r="I612" s="24"/>
      <c r="J612" s="633"/>
      <c r="L612" s="24"/>
    </row>
    <row r="613" spans="6:12">
      <c r="F613" s="24"/>
      <c r="G613" s="24"/>
      <c r="H613" s="633"/>
      <c r="I613" s="24"/>
      <c r="J613" s="633"/>
      <c r="L613" s="24"/>
    </row>
    <row r="614" spans="6:12">
      <c r="F614" s="24"/>
      <c r="G614" s="24"/>
      <c r="H614" s="633"/>
      <c r="I614" s="24"/>
      <c r="J614" s="633"/>
      <c r="L614" s="24"/>
    </row>
    <row r="615" spans="6:12">
      <c r="F615" s="24"/>
      <c r="G615" s="24"/>
      <c r="H615" s="633"/>
      <c r="I615" s="24"/>
      <c r="J615" s="633"/>
      <c r="L615" s="24"/>
    </row>
    <row r="616" spans="6:12">
      <c r="F616" s="24"/>
      <c r="G616" s="24"/>
      <c r="H616" s="633"/>
      <c r="I616" s="24"/>
      <c r="J616" s="633"/>
      <c r="L616" s="24"/>
    </row>
    <row r="617" spans="6:12">
      <c r="F617" s="24"/>
      <c r="G617" s="24"/>
      <c r="H617" s="633"/>
      <c r="I617" s="24"/>
      <c r="J617" s="633"/>
      <c r="L617" s="24"/>
    </row>
    <row r="618" spans="6:12">
      <c r="F618" s="24"/>
      <c r="G618" s="24"/>
      <c r="H618" s="633"/>
      <c r="I618" s="24"/>
      <c r="J618" s="633"/>
      <c r="L618" s="24"/>
    </row>
    <row r="619" spans="6:12">
      <c r="F619" s="24"/>
      <c r="G619" s="24"/>
      <c r="H619" s="633"/>
      <c r="I619" s="24"/>
      <c r="J619" s="633"/>
      <c r="L619" s="24"/>
    </row>
    <row r="620" spans="6:12">
      <c r="F620" s="24"/>
      <c r="G620" s="24"/>
      <c r="H620" s="633"/>
      <c r="I620" s="24"/>
      <c r="J620" s="633"/>
      <c r="L620" s="24"/>
    </row>
    <row r="621" spans="6:12">
      <c r="F621" s="24"/>
      <c r="G621" s="24"/>
      <c r="H621" s="633"/>
      <c r="I621" s="24"/>
      <c r="J621" s="633"/>
      <c r="L621" s="24"/>
    </row>
    <row r="622" spans="6:12">
      <c r="F622" s="24"/>
      <c r="G622" s="24"/>
      <c r="H622" s="633"/>
      <c r="I622" s="24"/>
      <c r="J622" s="633"/>
      <c r="L622" s="24"/>
    </row>
    <row r="623" spans="6:12">
      <c r="F623" s="24"/>
      <c r="G623" s="24"/>
      <c r="H623" s="633"/>
      <c r="I623" s="24"/>
      <c r="J623" s="633"/>
      <c r="L623" s="24"/>
    </row>
    <row r="624" spans="6:12">
      <c r="F624" s="24"/>
      <c r="G624" s="24"/>
      <c r="H624" s="633"/>
      <c r="I624" s="24"/>
      <c r="J624" s="633"/>
      <c r="L624" s="24"/>
    </row>
    <row r="625" spans="6:12">
      <c r="F625" s="24"/>
      <c r="G625" s="24"/>
      <c r="H625" s="633"/>
      <c r="I625" s="24"/>
      <c r="J625" s="633"/>
      <c r="L625" s="24"/>
    </row>
    <row r="626" spans="6:12">
      <c r="F626" s="24"/>
      <c r="G626" s="24"/>
      <c r="H626" s="633"/>
      <c r="I626" s="24"/>
      <c r="J626" s="633"/>
      <c r="L626" s="24"/>
    </row>
    <row r="627" spans="6:12">
      <c r="F627" s="24"/>
      <c r="G627" s="24"/>
      <c r="H627" s="633"/>
      <c r="I627" s="24"/>
      <c r="J627" s="633"/>
      <c r="L627" s="24"/>
    </row>
    <row r="628" spans="6:12">
      <c r="F628" s="24"/>
      <c r="G628" s="24"/>
      <c r="H628" s="633"/>
      <c r="I628" s="24"/>
      <c r="J628" s="633"/>
      <c r="L628" s="24"/>
    </row>
    <row r="629" spans="6:12">
      <c r="F629" s="24"/>
      <c r="G629" s="24"/>
      <c r="H629" s="633"/>
      <c r="I629" s="24"/>
      <c r="J629" s="633"/>
      <c r="L629" s="24"/>
    </row>
    <row r="630" spans="6:12">
      <c r="F630" s="24"/>
      <c r="G630" s="24"/>
      <c r="H630" s="633"/>
      <c r="I630" s="24"/>
      <c r="J630" s="633"/>
      <c r="L630" s="24"/>
    </row>
    <row r="631" spans="6:12">
      <c r="F631" s="24"/>
      <c r="G631" s="24"/>
      <c r="H631" s="633"/>
      <c r="I631" s="24"/>
      <c r="J631" s="633"/>
      <c r="L631" s="24"/>
    </row>
    <row r="632" spans="6:12">
      <c r="F632" s="24"/>
      <c r="G632" s="24"/>
      <c r="H632" s="633"/>
      <c r="I632" s="24"/>
      <c r="J632" s="633"/>
      <c r="L632" s="24"/>
    </row>
    <row r="633" spans="6:12">
      <c r="F633" s="24"/>
      <c r="G633" s="24"/>
      <c r="H633" s="633"/>
      <c r="I633" s="24"/>
      <c r="J633" s="633"/>
      <c r="L633" s="24"/>
    </row>
    <row r="634" spans="6:12">
      <c r="F634" s="24"/>
      <c r="G634" s="24"/>
      <c r="H634" s="633"/>
      <c r="I634" s="24"/>
      <c r="J634" s="633"/>
      <c r="L634" s="24"/>
    </row>
    <row r="635" spans="6:12">
      <c r="F635" s="24"/>
      <c r="G635" s="24"/>
      <c r="H635" s="633"/>
      <c r="I635" s="24"/>
      <c r="J635" s="633"/>
      <c r="L635" s="24"/>
    </row>
    <row r="636" spans="6:12">
      <c r="F636" s="24"/>
      <c r="G636" s="24"/>
      <c r="H636" s="633"/>
      <c r="I636" s="24"/>
      <c r="J636" s="633"/>
      <c r="L636" s="24"/>
    </row>
    <row r="637" spans="6:12">
      <c r="F637" s="24"/>
      <c r="G637" s="24"/>
      <c r="H637" s="633"/>
      <c r="I637" s="24"/>
      <c r="J637" s="633"/>
      <c r="L637" s="24"/>
    </row>
    <row r="638" spans="6:12">
      <c r="F638" s="24"/>
      <c r="G638" s="24"/>
      <c r="H638" s="633"/>
      <c r="I638" s="24"/>
      <c r="J638" s="633"/>
      <c r="L638" s="24"/>
    </row>
    <row r="639" spans="6:12">
      <c r="F639" s="24"/>
      <c r="G639" s="24"/>
      <c r="H639" s="633"/>
      <c r="I639" s="24"/>
      <c r="J639" s="633"/>
      <c r="L639" s="24"/>
    </row>
    <row r="640" spans="6:12">
      <c r="F640" s="24"/>
      <c r="G640" s="24"/>
      <c r="H640" s="633"/>
      <c r="I640" s="24"/>
      <c r="J640" s="633"/>
      <c r="L640" s="24"/>
    </row>
    <row r="641" spans="6:12">
      <c r="F641" s="24"/>
      <c r="G641" s="24"/>
      <c r="H641" s="633"/>
      <c r="I641" s="24"/>
      <c r="J641" s="633"/>
      <c r="L641" s="24"/>
    </row>
    <row r="642" spans="6:12">
      <c r="F642" s="24"/>
      <c r="G642" s="24"/>
      <c r="H642" s="633"/>
      <c r="I642" s="24"/>
      <c r="J642" s="633"/>
      <c r="L642" s="24"/>
    </row>
    <row r="643" spans="6:12">
      <c r="F643" s="24"/>
      <c r="G643" s="24"/>
      <c r="H643" s="633"/>
      <c r="I643" s="24"/>
      <c r="J643" s="633"/>
      <c r="L643" s="24"/>
    </row>
    <row r="644" spans="6:12">
      <c r="F644" s="24"/>
      <c r="G644" s="24"/>
      <c r="H644" s="633"/>
      <c r="I644" s="24"/>
      <c r="J644" s="633"/>
      <c r="L644" s="24"/>
    </row>
    <row r="645" spans="6:12">
      <c r="F645" s="24"/>
      <c r="G645" s="24"/>
      <c r="H645" s="633"/>
      <c r="I645" s="24"/>
      <c r="J645" s="633"/>
      <c r="L645" s="24"/>
    </row>
    <row r="646" spans="6:12">
      <c r="F646" s="24"/>
      <c r="G646" s="24"/>
      <c r="H646" s="633"/>
      <c r="I646" s="24"/>
      <c r="J646" s="633"/>
      <c r="L646" s="24"/>
    </row>
    <row r="647" spans="6:12">
      <c r="F647" s="24"/>
      <c r="G647" s="24"/>
      <c r="H647" s="633"/>
      <c r="I647" s="24"/>
      <c r="J647" s="633"/>
      <c r="L647" s="24"/>
    </row>
    <row r="648" spans="6:12">
      <c r="F648" s="24"/>
      <c r="G648" s="24"/>
      <c r="H648" s="633"/>
      <c r="I648" s="24"/>
      <c r="J648" s="633"/>
      <c r="L648" s="24"/>
    </row>
    <row r="649" spans="6:12">
      <c r="F649" s="24"/>
      <c r="G649" s="24"/>
      <c r="H649" s="633"/>
      <c r="I649" s="24"/>
      <c r="J649" s="633"/>
      <c r="L649" s="24"/>
    </row>
    <row r="650" spans="6:12">
      <c r="F650" s="24"/>
      <c r="G650" s="24"/>
      <c r="H650" s="633"/>
      <c r="I650" s="24"/>
      <c r="J650" s="633"/>
      <c r="L650" s="24"/>
    </row>
    <row r="651" spans="6:12">
      <c r="F651" s="24"/>
      <c r="G651" s="24"/>
      <c r="H651" s="633"/>
      <c r="I651" s="24"/>
      <c r="J651" s="633"/>
      <c r="L651" s="24"/>
    </row>
    <row r="652" spans="6:12">
      <c r="F652" s="24"/>
      <c r="G652" s="24"/>
      <c r="H652" s="633"/>
      <c r="I652" s="24"/>
      <c r="J652" s="633"/>
      <c r="L652" s="24"/>
    </row>
    <row r="653" spans="6:12">
      <c r="F653" s="24"/>
      <c r="G653" s="24"/>
      <c r="H653" s="633"/>
      <c r="I653" s="24"/>
      <c r="J653" s="633"/>
      <c r="L653" s="24"/>
    </row>
    <row r="654" spans="6:12">
      <c r="F654" s="24"/>
      <c r="G654" s="24"/>
      <c r="H654" s="633"/>
      <c r="I654" s="24"/>
      <c r="J654" s="633"/>
      <c r="L654" s="24"/>
    </row>
    <row r="655" spans="6:12">
      <c r="F655" s="24"/>
      <c r="G655" s="24"/>
      <c r="H655" s="633"/>
      <c r="I655" s="24"/>
      <c r="J655" s="633"/>
      <c r="L655" s="24"/>
    </row>
    <row r="656" spans="6:12">
      <c r="F656" s="24"/>
      <c r="G656" s="24"/>
      <c r="H656" s="633"/>
      <c r="I656" s="24"/>
      <c r="J656" s="633"/>
      <c r="L656" s="24"/>
    </row>
    <row r="657" spans="6:12">
      <c r="F657" s="24"/>
      <c r="G657" s="24"/>
      <c r="H657" s="633"/>
      <c r="I657" s="24"/>
      <c r="J657" s="633"/>
      <c r="L657" s="24"/>
    </row>
    <row r="658" spans="6:12">
      <c r="F658" s="24"/>
      <c r="G658" s="24"/>
      <c r="H658" s="633"/>
      <c r="I658" s="24"/>
      <c r="J658" s="633"/>
      <c r="L658" s="24"/>
    </row>
    <row r="659" spans="6:12">
      <c r="F659" s="24"/>
      <c r="G659" s="24"/>
      <c r="H659" s="633"/>
      <c r="I659" s="24"/>
      <c r="J659" s="633"/>
      <c r="L659" s="24"/>
    </row>
    <row r="660" spans="6:12">
      <c r="F660" s="24"/>
      <c r="G660" s="24"/>
      <c r="H660" s="633"/>
      <c r="I660" s="24"/>
      <c r="J660" s="633"/>
      <c r="L660" s="24"/>
    </row>
    <row r="661" spans="6:12">
      <c r="F661" s="24"/>
      <c r="G661" s="24"/>
      <c r="H661" s="633"/>
      <c r="I661" s="24"/>
      <c r="J661" s="633"/>
      <c r="L661" s="24"/>
    </row>
    <row r="662" spans="6:12">
      <c r="F662" s="24"/>
      <c r="G662" s="24"/>
      <c r="H662" s="633"/>
      <c r="I662" s="24"/>
      <c r="J662" s="633"/>
      <c r="L662" s="24"/>
    </row>
    <row r="663" spans="6:12">
      <c r="F663" s="24"/>
      <c r="G663" s="24"/>
      <c r="H663" s="633"/>
      <c r="I663" s="24"/>
      <c r="J663" s="633"/>
      <c r="L663" s="24"/>
    </row>
    <row r="664" spans="6:12">
      <c r="F664" s="24"/>
      <c r="G664" s="24"/>
      <c r="H664" s="633"/>
      <c r="I664" s="24"/>
      <c r="J664" s="633"/>
      <c r="L664" s="24"/>
    </row>
    <row r="665" spans="6:12">
      <c r="F665" s="24"/>
      <c r="G665" s="24"/>
      <c r="H665" s="633"/>
      <c r="I665" s="24"/>
      <c r="J665" s="633"/>
      <c r="L665" s="24"/>
    </row>
    <row r="666" spans="6:12">
      <c r="F666" s="24"/>
      <c r="G666" s="24"/>
      <c r="H666" s="633"/>
      <c r="I666" s="24"/>
      <c r="J666" s="633"/>
      <c r="L666" s="24"/>
    </row>
    <row r="667" spans="6:12">
      <c r="F667" s="24"/>
      <c r="G667" s="24"/>
      <c r="H667" s="633"/>
      <c r="I667" s="24"/>
      <c r="J667" s="633"/>
      <c r="L667" s="24"/>
    </row>
    <row r="668" spans="6:12">
      <c r="F668" s="24"/>
      <c r="G668" s="24"/>
      <c r="H668" s="633"/>
      <c r="I668" s="24"/>
      <c r="J668" s="633"/>
      <c r="L668" s="24"/>
    </row>
    <row r="669" spans="6:12">
      <c r="F669" s="24"/>
      <c r="G669" s="24"/>
      <c r="H669" s="633"/>
      <c r="I669" s="24"/>
      <c r="J669" s="633"/>
      <c r="L669" s="24"/>
    </row>
    <row r="670" spans="6:12">
      <c r="F670" s="24"/>
      <c r="G670" s="24"/>
      <c r="H670" s="633"/>
      <c r="I670" s="24"/>
      <c r="J670" s="633"/>
      <c r="L670" s="24"/>
    </row>
    <row r="671" spans="6:12">
      <c r="F671" s="24"/>
      <c r="G671" s="24"/>
      <c r="H671" s="633"/>
      <c r="I671" s="24"/>
      <c r="J671" s="633"/>
      <c r="L671" s="24"/>
    </row>
    <row r="672" spans="6:12">
      <c r="F672" s="24"/>
      <c r="G672" s="24"/>
      <c r="H672" s="633"/>
      <c r="I672" s="24"/>
      <c r="J672" s="633"/>
      <c r="L672" s="24"/>
    </row>
    <row r="673" spans="6:12">
      <c r="F673" s="24"/>
      <c r="G673" s="24"/>
      <c r="H673" s="633"/>
      <c r="I673" s="24"/>
      <c r="J673" s="633"/>
      <c r="L673" s="24"/>
    </row>
    <row r="674" spans="6:12">
      <c r="F674" s="24"/>
      <c r="G674" s="24"/>
      <c r="H674" s="633"/>
      <c r="I674" s="24"/>
      <c r="J674" s="633"/>
      <c r="L674" s="24"/>
    </row>
    <row r="675" spans="6:12">
      <c r="F675" s="24"/>
      <c r="G675" s="24"/>
      <c r="H675" s="633"/>
      <c r="I675" s="24"/>
      <c r="J675" s="633"/>
      <c r="L675" s="24"/>
    </row>
    <row r="676" spans="6:12">
      <c r="F676" s="24"/>
      <c r="G676" s="24"/>
      <c r="H676" s="633"/>
      <c r="I676" s="24"/>
      <c r="J676" s="633"/>
      <c r="L676" s="24"/>
    </row>
    <row r="677" spans="6:12">
      <c r="F677" s="24"/>
      <c r="G677" s="24"/>
      <c r="H677" s="633"/>
      <c r="I677" s="24"/>
      <c r="J677" s="633"/>
      <c r="L677" s="24"/>
    </row>
    <row r="678" spans="6:12">
      <c r="F678" s="24"/>
      <c r="G678" s="24"/>
      <c r="H678" s="633"/>
      <c r="I678" s="24"/>
      <c r="J678" s="633"/>
      <c r="L678" s="24"/>
    </row>
    <row r="679" spans="6:12">
      <c r="F679" s="24"/>
      <c r="G679" s="24"/>
      <c r="H679" s="633"/>
      <c r="I679" s="24"/>
      <c r="J679" s="633"/>
      <c r="L679" s="24"/>
    </row>
    <row r="680" spans="6:12">
      <c r="F680" s="24"/>
      <c r="G680" s="24"/>
      <c r="H680" s="633"/>
      <c r="I680" s="24"/>
      <c r="J680" s="633"/>
      <c r="L680" s="24"/>
    </row>
    <row r="681" spans="6:12">
      <c r="F681" s="24"/>
      <c r="G681" s="24"/>
      <c r="H681" s="633"/>
      <c r="I681" s="24"/>
      <c r="J681" s="633"/>
      <c r="L681" s="24"/>
    </row>
    <row r="682" spans="6:12">
      <c r="F682" s="24"/>
      <c r="G682" s="24"/>
      <c r="H682" s="633"/>
      <c r="I682" s="24"/>
      <c r="J682" s="633"/>
      <c r="L682" s="24"/>
    </row>
    <row r="683" spans="6:12">
      <c r="F683" s="24"/>
      <c r="G683" s="24"/>
      <c r="H683" s="633"/>
      <c r="I683" s="24"/>
      <c r="J683" s="633"/>
      <c r="L683" s="24"/>
    </row>
    <row r="684" spans="6:12">
      <c r="F684" s="24"/>
      <c r="G684" s="24"/>
      <c r="H684" s="633"/>
      <c r="I684" s="24"/>
      <c r="J684" s="633"/>
      <c r="L684" s="24"/>
    </row>
    <row r="685" spans="6:12">
      <c r="F685" s="24"/>
      <c r="G685" s="24"/>
      <c r="H685" s="633"/>
      <c r="I685" s="24"/>
      <c r="J685" s="633"/>
      <c r="L685" s="24"/>
    </row>
    <row r="686" spans="6:12">
      <c r="F686" s="24"/>
      <c r="G686" s="24"/>
      <c r="H686" s="633"/>
      <c r="I686" s="24"/>
      <c r="J686" s="633"/>
      <c r="L686" s="24"/>
    </row>
    <row r="687" spans="6:12">
      <c r="F687" s="24"/>
      <c r="G687" s="24"/>
      <c r="H687" s="633"/>
      <c r="I687" s="24"/>
      <c r="J687" s="633"/>
      <c r="L687" s="24"/>
    </row>
    <row r="688" spans="6:12">
      <c r="F688" s="24"/>
      <c r="G688" s="24"/>
      <c r="H688" s="633"/>
      <c r="I688" s="24"/>
      <c r="J688" s="633"/>
      <c r="L688" s="24"/>
    </row>
    <row r="689" spans="6:12">
      <c r="F689" s="24"/>
      <c r="G689" s="24"/>
      <c r="H689" s="633"/>
      <c r="I689" s="24"/>
      <c r="J689" s="633"/>
      <c r="L689" s="24"/>
    </row>
    <row r="690" spans="6:12">
      <c r="F690" s="24"/>
      <c r="G690" s="24"/>
      <c r="H690" s="633"/>
      <c r="I690" s="24"/>
      <c r="J690" s="633"/>
      <c r="L690" s="24"/>
    </row>
    <row r="691" spans="6:12">
      <c r="F691" s="24"/>
      <c r="G691" s="24"/>
      <c r="H691" s="633"/>
      <c r="I691" s="24"/>
      <c r="J691" s="633"/>
      <c r="L691" s="24"/>
    </row>
    <row r="692" spans="6:12">
      <c r="F692" s="24"/>
      <c r="G692" s="24"/>
      <c r="H692" s="633"/>
      <c r="I692" s="24"/>
      <c r="J692" s="633"/>
      <c r="L692" s="24"/>
    </row>
    <row r="693" spans="6:12">
      <c r="F693" s="24"/>
      <c r="G693" s="24"/>
      <c r="H693" s="633"/>
      <c r="I693" s="24"/>
      <c r="J693" s="633"/>
      <c r="L693" s="24"/>
    </row>
    <row r="694" spans="6:12">
      <c r="F694" s="24"/>
      <c r="G694" s="24"/>
      <c r="H694" s="633"/>
      <c r="I694" s="24"/>
      <c r="J694" s="633"/>
      <c r="L694" s="24"/>
    </row>
    <row r="695" spans="6:12">
      <c r="F695" s="24"/>
      <c r="G695" s="24"/>
      <c r="H695" s="633"/>
      <c r="I695" s="24"/>
      <c r="J695" s="633"/>
      <c r="L695" s="24"/>
    </row>
    <row r="696" spans="6:12">
      <c r="F696" s="24"/>
      <c r="G696" s="24"/>
      <c r="H696" s="633"/>
      <c r="I696" s="24"/>
      <c r="J696" s="633"/>
      <c r="L696" s="24"/>
    </row>
    <row r="697" spans="6:12">
      <c r="F697" s="24"/>
      <c r="G697" s="24"/>
      <c r="H697" s="633"/>
      <c r="I697" s="24"/>
      <c r="J697" s="633"/>
      <c r="L697" s="24"/>
    </row>
    <row r="698" spans="6:12">
      <c r="F698" s="24"/>
      <c r="G698" s="24"/>
      <c r="H698" s="633"/>
      <c r="I698" s="24"/>
      <c r="J698" s="633"/>
      <c r="L698" s="24"/>
    </row>
    <row r="699" spans="6:12">
      <c r="F699" s="24"/>
      <c r="G699" s="24"/>
      <c r="H699" s="633"/>
      <c r="I699" s="24"/>
      <c r="J699" s="633"/>
      <c r="L699" s="24"/>
    </row>
    <row r="700" spans="6:12">
      <c r="F700" s="24"/>
      <c r="G700" s="24"/>
      <c r="H700" s="633"/>
      <c r="I700" s="24"/>
      <c r="J700" s="633"/>
      <c r="L700" s="24"/>
    </row>
    <row r="701" spans="6:12">
      <c r="F701" s="24"/>
      <c r="G701" s="24"/>
      <c r="H701" s="633"/>
      <c r="I701" s="24"/>
      <c r="J701" s="633"/>
      <c r="L701" s="24"/>
    </row>
    <row r="702" spans="6:12">
      <c r="F702" s="24"/>
      <c r="G702" s="24"/>
      <c r="H702" s="633"/>
      <c r="I702" s="24"/>
      <c r="J702" s="633"/>
      <c r="L702" s="24"/>
    </row>
    <row r="703" spans="6:12">
      <c r="F703" s="24"/>
      <c r="G703" s="24"/>
      <c r="H703" s="633"/>
      <c r="I703" s="24"/>
      <c r="J703" s="633"/>
      <c r="L703" s="24"/>
    </row>
    <row r="704" spans="6:12">
      <c r="F704" s="24"/>
      <c r="G704" s="24"/>
      <c r="H704" s="633"/>
      <c r="I704" s="24"/>
      <c r="J704" s="633"/>
      <c r="L704" s="24"/>
    </row>
    <row r="705" spans="6:12">
      <c r="F705" s="24"/>
      <c r="G705" s="24"/>
      <c r="H705" s="633"/>
      <c r="I705" s="24"/>
      <c r="J705" s="633"/>
      <c r="L705" s="24"/>
    </row>
    <row r="706" spans="6:12">
      <c r="F706" s="24"/>
      <c r="G706" s="24"/>
      <c r="H706" s="633"/>
      <c r="I706" s="24"/>
      <c r="J706" s="633"/>
      <c r="L706" s="24"/>
    </row>
    <row r="707" spans="6:12">
      <c r="F707" s="24"/>
      <c r="G707" s="24"/>
      <c r="H707" s="633"/>
      <c r="I707" s="24"/>
      <c r="J707" s="633"/>
      <c r="L707" s="24"/>
    </row>
    <row r="708" spans="6:12">
      <c r="F708" s="24"/>
      <c r="G708" s="24"/>
      <c r="H708" s="633"/>
      <c r="I708" s="24"/>
      <c r="J708" s="633"/>
      <c r="L708" s="24"/>
    </row>
    <row r="709" spans="6:12">
      <c r="F709" s="24"/>
      <c r="G709" s="24"/>
      <c r="H709" s="633"/>
      <c r="I709" s="24"/>
      <c r="J709" s="633"/>
      <c r="L709" s="24"/>
    </row>
    <row r="710" spans="6:12">
      <c r="F710" s="24"/>
      <c r="G710" s="24"/>
      <c r="H710" s="633"/>
      <c r="I710" s="24"/>
      <c r="J710" s="633"/>
      <c r="L710" s="24"/>
    </row>
    <row r="711" spans="6:12">
      <c r="F711" s="24"/>
      <c r="G711" s="24"/>
      <c r="H711" s="633"/>
      <c r="I711" s="24"/>
      <c r="J711" s="633"/>
      <c r="L711" s="24"/>
    </row>
    <row r="712" spans="6:12">
      <c r="F712" s="24"/>
      <c r="G712" s="24"/>
      <c r="H712" s="633"/>
      <c r="I712" s="24"/>
      <c r="J712" s="633"/>
      <c r="L712" s="24"/>
    </row>
    <row r="713" spans="6:12">
      <c r="F713" s="24"/>
      <c r="G713" s="24"/>
      <c r="H713" s="633"/>
      <c r="I713" s="24"/>
      <c r="J713" s="633"/>
      <c r="L713" s="24"/>
    </row>
    <row r="714" spans="6:12">
      <c r="F714" s="24"/>
      <c r="G714" s="24"/>
      <c r="H714" s="633"/>
      <c r="I714" s="24"/>
      <c r="J714" s="633"/>
      <c r="L714" s="24"/>
    </row>
    <row r="715" spans="6:12">
      <c r="F715" s="24"/>
      <c r="G715" s="24"/>
      <c r="H715" s="633"/>
      <c r="I715" s="24"/>
      <c r="J715" s="633"/>
      <c r="L715" s="24"/>
    </row>
    <row r="716" spans="6:12">
      <c r="F716" s="24"/>
      <c r="G716" s="24"/>
      <c r="H716" s="633"/>
      <c r="I716" s="24"/>
      <c r="J716" s="633"/>
      <c r="L716" s="24"/>
    </row>
    <row r="717" spans="6:12">
      <c r="F717" s="24"/>
      <c r="G717" s="24"/>
      <c r="H717" s="633"/>
      <c r="I717" s="24"/>
      <c r="J717" s="633"/>
      <c r="L717" s="24"/>
    </row>
    <row r="718" spans="6:12">
      <c r="F718" s="24"/>
      <c r="G718" s="24"/>
      <c r="H718" s="633"/>
      <c r="I718" s="24"/>
      <c r="J718" s="633"/>
      <c r="L718" s="24"/>
    </row>
    <row r="719" spans="6:12">
      <c r="F719" s="24"/>
      <c r="G719" s="24"/>
      <c r="H719" s="633"/>
      <c r="I719" s="24"/>
      <c r="J719" s="633"/>
      <c r="L719" s="24"/>
    </row>
    <row r="720" spans="6:12">
      <c r="F720" s="24"/>
      <c r="G720" s="24"/>
      <c r="H720" s="633"/>
      <c r="I720" s="24"/>
      <c r="J720" s="633"/>
      <c r="L720" s="24"/>
    </row>
    <row r="721" spans="6:12">
      <c r="F721" s="24"/>
      <c r="G721" s="24"/>
      <c r="H721" s="633"/>
      <c r="I721" s="24"/>
      <c r="J721" s="633"/>
      <c r="L721" s="24"/>
    </row>
    <row r="722" spans="6:12">
      <c r="F722" s="24"/>
      <c r="G722" s="24"/>
      <c r="H722" s="633"/>
      <c r="I722" s="24"/>
      <c r="J722" s="633"/>
      <c r="L722" s="24"/>
    </row>
    <row r="723" spans="6:12">
      <c r="F723" s="24"/>
      <c r="G723" s="24"/>
      <c r="H723" s="633"/>
      <c r="I723" s="24"/>
      <c r="J723" s="633"/>
      <c r="L723" s="24"/>
    </row>
    <row r="724" spans="6:12">
      <c r="F724" s="24"/>
      <c r="G724" s="24"/>
      <c r="H724" s="633"/>
      <c r="I724" s="24"/>
      <c r="J724" s="633"/>
      <c r="L724" s="24"/>
    </row>
    <row r="725" spans="6:12">
      <c r="F725" s="24"/>
      <c r="G725" s="24"/>
      <c r="H725" s="633"/>
      <c r="I725" s="24"/>
      <c r="J725" s="633"/>
      <c r="L725" s="24"/>
    </row>
    <row r="726" spans="6:12">
      <c r="F726" s="24"/>
      <c r="G726" s="24"/>
      <c r="H726" s="633"/>
      <c r="I726" s="24"/>
      <c r="J726" s="633"/>
      <c r="L726" s="24"/>
    </row>
    <row r="727" spans="6:12">
      <c r="F727" s="24"/>
      <c r="G727" s="24"/>
      <c r="H727" s="633"/>
      <c r="I727" s="24"/>
      <c r="J727" s="633"/>
      <c r="L727" s="24"/>
    </row>
    <row r="728" spans="6:12">
      <c r="F728" s="24"/>
      <c r="G728" s="24"/>
      <c r="H728" s="633"/>
      <c r="I728" s="24"/>
      <c r="J728" s="633"/>
      <c r="L728" s="24"/>
    </row>
    <row r="729" spans="6:12">
      <c r="F729" s="24"/>
      <c r="G729" s="24"/>
      <c r="H729" s="633"/>
      <c r="I729" s="24"/>
      <c r="J729" s="633"/>
      <c r="L729" s="24"/>
    </row>
    <row r="730" spans="6:12">
      <c r="F730" s="24"/>
      <c r="G730" s="24"/>
      <c r="H730" s="633"/>
      <c r="I730" s="24"/>
      <c r="J730" s="633"/>
      <c r="L730" s="24"/>
    </row>
    <row r="731" spans="6:12">
      <c r="F731" s="24"/>
      <c r="G731" s="24"/>
      <c r="H731" s="633"/>
      <c r="I731" s="24"/>
      <c r="J731" s="633"/>
      <c r="L731" s="24"/>
    </row>
    <row r="732" spans="6:12">
      <c r="F732" s="24"/>
      <c r="G732" s="24"/>
      <c r="H732" s="633"/>
      <c r="I732" s="24"/>
      <c r="J732" s="633"/>
      <c r="L732" s="24"/>
    </row>
    <row r="733" spans="6:12">
      <c r="F733" s="24"/>
      <c r="G733" s="24"/>
      <c r="H733" s="633"/>
      <c r="I733" s="24"/>
      <c r="J733" s="633"/>
      <c r="L733" s="24"/>
    </row>
    <row r="734" spans="6:12">
      <c r="F734" s="24"/>
      <c r="G734" s="24"/>
      <c r="H734" s="633"/>
      <c r="I734" s="24"/>
      <c r="J734" s="633"/>
      <c r="L734" s="24"/>
    </row>
    <row r="735" spans="6:12">
      <c r="F735" s="24"/>
      <c r="G735" s="24"/>
      <c r="H735" s="633"/>
      <c r="I735" s="24"/>
      <c r="J735" s="633"/>
      <c r="L735" s="24"/>
    </row>
    <row r="736" spans="6:12">
      <c r="F736" s="24"/>
      <c r="G736" s="24"/>
      <c r="H736" s="633"/>
      <c r="I736" s="24"/>
      <c r="J736" s="633"/>
      <c r="L736" s="24"/>
    </row>
    <row r="737" spans="6:12">
      <c r="F737" s="24"/>
      <c r="G737" s="24"/>
      <c r="H737" s="633"/>
      <c r="I737" s="24"/>
      <c r="J737" s="633"/>
      <c r="L737" s="24"/>
    </row>
    <row r="738" spans="6:12">
      <c r="F738" s="24"/>
      <c r="G738" s="24"/>
      <c r="H738" s="633"/>
      <c r="I738" s="24"/>
      <c r="J738" s="633"/>
      <c r="L738" s="24"/>
    </row>
    <row r="739" spans="6:12">
      <c r="F739" s="24"/>
      <c r="G739" s="24"/>
      <c r="H739" s="633"/>
      <c r="I739" s="24"/>
      <c r="J739" s="633"/>
      <c r="L739" s="24"/>
    </row>
    <row r="740" spans="6:12">
      <c r="F740" s="24"/>
      <c r="G740" s="24"/>
      <c r="H740" s="633"/>
      <c r="I740" s="24"/>
      <c r="J740" s="633"/>
      <c r="L740" s="24"/>
    </row>
    <row r="741" spans="6:12">
      <c r="F741" s="24"/>
      <c r="G741" s="24"/>
      <c r="H741" s="633"/>
      <c r="I741" s="24"/>
      <c r="J741" s="633"/>
      <c r="L741" s="24"/>
    </row>
    <row r="742" spans="6:12">
      <c r="F742" s="24"/>
      <c r="G742" s="24"/>
      <c r="H742" s="633"/>
      <c r="I742" s="24"/>
      <c r="J742" s="633"/>
      <c r="L742" s="24"/>
    </row>
    <row r="743" spans="6:12">
      <c r="F743" s="24"/>
      <c r="G743" s="24"/>
      <c r="H743" s="633"/>
      <c r="I743" s="24"/>
      <c r="J743" s="633"/>
      <c r="L743" s="24"/>
    </row>
    <row r="744" spans="6:12">
      <c r="F744" s="24"/>
      <c r="G744" s="24"/>
      <c r="H744" s="633"/>
      <c r="I744" s="24"/>
      <c r="J744" s="633"/>
      <c r="L744" s="24"/>
    </row>
    <row r="745" spans="6:12">
      <c r="F745" s="24"/>
      <c r="G745" s="24"/>
      <c r="H745" s="633"/>
      <c r="I745" s="24"/>
      <c r="J745" s="633"/>
      <c r="L745" s="24"/>
    </row>
    <row r="746" spans="6:12">
      <c r="F746" s="24"/>
      <c r="G746" s="24"/>
      <c r="H746" s="633"/>
      <c r="I746" s="24"/>
      <c r="J746" s="633"/>
      <c r="L746" s="24"/>
    </row>
    <row r="747" spans="6:12">
      <c r="F747" s="24"/>
      <c r="G747" s="24"/>
      <c r="H747" s="633"/>
      <c r="I747" s="24"/>
      <c r="J747" s="633"/>
      <c r="L747" s="24"/>
    </row>
    <row r="748" spans="6:12">
      <c r="F748" s="24"/>
      <c r="G748" s="24"/>
      <c r="H748" s="633"/>
      <c r="I748" s="24"/>
      <c r="J748" s="633"/>
      <c r="L748" s="24"/>
    </row>
    <row r="749" spans="6:12">
      <c r="F749" s="24"/>
      <c r="G749" s="24"/>
      <c r="H749" s="633"/>
      <c r="I749" s="24"/>
      <c r="J749" s="633"/>
      <c r="L749" s="24"/>
    </row>
    <row r="750" spans="6:12">
      <c r="F750" s="24"/>
      <c r="G750" s="24"/>
      <c r="H750" s="633"/>
      <c r="I750" s="24"/>
      <c r="J750" s="633"/>
      <c r="L750" s="24"/>
    </row>
    <row r="751" spans="6:12">
      <c r="F751" s="24"/>
      <c r="G751" s="24"/>
      <c r="H751" s="633"/>
      <c r="I751" s="24"/>
      <c r="J751" s="633"/>
      <c r="L751" s="24"/>
    </row>
    <row r="752" spans="6:12">
      <c r="F752" s="24"/>
      <c r="G752" s="24"/>
      <c r="H752" s="633"/>
      <c r="I752" s="24"/>
      <c r="J752" s="633"/>
      <c r="L752" s="24"/>
    </row>
    <row r="753" spans="6:12">
      <c r="F753" s="24"/>
      <c r="G753" s="24"/>
      <c r="H753" s="633"/>
      <c r="I753" s="24"/>
      <c r="J753" s="633"/>
      <c r="L753" s="24"/>
    </row>
    <row r="754" spans="6:12">
      <c r="F754" s="24"/>
      <c r="G754" s="24"/>
      <c r="H754" s="633"/>
      <c r="I754" s="24"/>
      <c r="J754" s="633"/>
      <c r="L754" s="24"/>
    </row>
    <row r="755" spans="6:12">
      <c r="F755" s="24"/>
      <c r="G755" s="24"/>
      <c r="H755" s="633"/>
      <c r="I755" s="24"/>
      <c r="J755" s="633"/>
      <c r="L755" s="24"/>
    </row>
    <row r="756" spans="6:12">
      <c r="F756" s="24"/>
      <c r="G756" s="24"/>
      <c r="H756" s="633"/>
      <c r="I756" s="24"/>
      <c r="J756" s="633"/>
      <c r="L756" s="24"/>
    </row>
    <row r="757" spans="6:12">
      <c r="F757" s="24"/>
      <c r="G757" s="24"/>
      <c r="H757" s="633"/>
      <c r="I757" s="24"/>
      <c r="J757" s="633"/>
      <c r="L757" s="24"/>
    </row>
    <row r="758" spans="6:12">
      <c r="F758" s="24"/>
      <c r="G758" s="24"/>
      <c r="H758" s="633"/>
      <c r="I758" s="24"/>
      <c r="J758" s="633"/>
      <c r="L758" s="24"/>
    </row>
    <row r="759" spans="6:12">
      <c r="F759" s="24"/>
      <c r="G759" s="24"/>
      <c r="H759" s="633"/>
      <c r="I759" s="24"/>
      <c r="J759" s="633"/>
      <c r="L759" s="24"/>
    </row>
    <row r="760" spans="6:12">
      <c r="F760" s="24"/>
      <c r="G760" s="24"/>
      <c r="H760" s="633"/>
      <c r="I760" s="24"/>
      <c r="J760" s="633"/>
      <c r="L760" s="24"/>
    </row>
    <row r="761" spans="6:12">
      <c r="F761" s="24"/>
      <c r="G761" s="24"/>
      <c r="H761" s="633"/>
      <c r="I761" s="24"/>
      <c r="J761" s="633"/>
      <c r="L761" s="24"/>
    </row>
    <row r="762" spans="6:12">
      <c r="F762" s="24"/>
      <c r="G762" s="24"/>
      <c r="H762" s="633"/>
      <c r="I762" s="24"/>
      <c r="J762" s="633"/>
      <c r="L762" s="24"/>
    </row>
    <row r="763" spans="6:12">
      <c r="F763" s="24"/>
      <c r="G763" s="24"/>
      <c r="H763" s="633"/>
      <c r="I763" s="24"/>
      <c r="J763" s="633"/>
      <c r="L763" s="24"/>
    </row>
    <row r="764" spans="6:12">
      <c r="F764" s="24"/>
      <c r="G764" s="24"/>
      <c r="H764" s="633"/>
      <c r="I764" s="24"/>
      <c r="J764" s="633"/>
      <c r="L764" s="24"/>
    </row>
    <row r="765" spans="6:12">
      <c r="F765" s="24"/>
      <c r="G765" s="24"/>
      <c r="H765" s="633"/>
      <c r="I765" s="24"/>
      <c r="J765" s="633"/>
      <c r="L765" s="24"/>
    </row>
    <row r="766" spans="6:12">
      <c r="F766" s="24"/>
      <c r="G766" s="24"/>
      <c r="H766" s="633"/>
      <c r="I766" s="24"/>
      <c r="J766" s="633"/>
      <c r="L766" s="24"/>
    </row>
    <row r="767" spans="6:12">
      <c r="F767" s="24"/>
      <c r="G767" s="24"/>
      <c r="H767" s="633"/>
      <c r="I767" s="24"/>
      <c r="J767" s="633"/>
      <c r="L767" s="24"/>
    </row>
    <row r="768" spans="6:12">
      <c r="F768" s="24"/>
      <c r="G768" s="24"/>
      <c r="H768" s="633"/>
      <c r="I768" s="24"/>
      <c r="J768" s="633"/>
      <c r="L768" s="24"/>
    </row>
    <row r="769" spans="6:12">
      <c r="F769" s="24"/>
      <c r="G769" s="24"/>
      <c r="H769" s="633"/>
      <c r="I769" s="24"/>
      <c r="J769" s="633"/>
      <c r="L769" s="24"/>
    </row>
    <row r="770" spans="6:12">
      <c r="F770" s="24"/>
      <c r="G770" s="24"/>
      <c r="H770" s="633"/>
      <c r="I770" s="24"/>
      <c r="J770" s="633"/>
      <c r="L770" s="24"/>
    </row>
    <row r="771" spans="6:12">
      <c r="F771" s="24"/>
      <c r="G771" s="24"/>
      <c r="H771" s="633"/>
      <c r="I771" s="24"/>
      <c r="J771" s="633"/>
      <c r="L771" s="24"/>
    </row>
    <row r="772" spans="6:12">
      <c r="F772" s="24"/>
      <c r="G772" s="24"/>
      <c r="H772" s="633"/>
      <c r="I772" s="24"/>
      <c r="J772" s="633"/>
      <c r="L772" s="24"/>
    </row>
    <row r="773" spans="6:12">
      <c r="F773" s="24"/>
      <c r="G773" s="24"/>
      <c r="H773" s="633"/>
      <c r="I773" s="24"/>
      <c r="J773" s="633"/>
      <c r="L773" s="24"/>
    </row>
    <row r="774" spans="6:12">
      <c r="F774" s="24"/>
      <c r="G774" s="24"/>
      <c r="H774" s="633"/>
      <c r="I774" s="24"/>
      <c r="J774" s="633"/>
      <c r="L774" s="24"/>
    </row>
    <row r="775" spans="6:12">
      <c r="F775" s="24"/>
      <c r="G775" s="24"/>
      <c r="H775" s="633"/>
      <c r="I775" s="24"/>
      <c r="J775" s="633"/>
      <c r="L775" s="24"/>
    </row>
    <row r="776" spans="6:12">
      <c r="F776" s="24"/>
      <c r="G776" s="24"/>
      <c r="H776" s="633"/>
      <c r="I776" s="24"/>
      <c r="J776" s="633"/>
      <c r="L776" s="24"/>
    </row>
    <row r="777" spans="6:12">
      <c r="F777" s="24"/>
      <c r="G777" s="24"/>
      <c r="H777" s="633"/>
      <c r="I777" s="24"/>
      <c r="J777" s="633"/>
      <c r="L777" s="24"/>
    </row>
    <row r="778" spans="6:12">
      <c r="F778" s="24"/>
      <c r="G778" s="24"/>
      <c r="H778" s="633"/>
      <c r="I778" s="24"/>
      <c r="J778" s="633"/>
      <c r="L778" s="24"/>
    </row>
    <row r="779" spans="6:12">
      <c r="F779" s="24"/>
      <c r="G779" s="24"/>
      <c r="H779" s="633"/>
      <c r="I779" s="24"/>
      <c r="J779" s="633"/>
      <c r="L779" s="24"/>
    </row>
    <row r="780" spans="6:12">
      <c r="F780" s="24"/>
      <c r="G780" s="24"/>
      <c r="H780" s="633"/>
      <c r="I780" s="24"/>
      <c r="J780" s="633"/>
      <c r="L780" s="24"/>
    </row>
    <row r="781" spans="6:12">
      <c r="F781" s="24"/>
      <c r="G781" s="24"/>
      <c r="H781" s="633"/>
      <c r="I781" s="24"/>
      <c r="J781" s="633"/>
      <c r="L781" s="24"/>
    </row>
    <row r="782" spans="6:12">
      <c r="F782" s="24"/>
      <c r="G782" s="24"/>
      <c r="H782" s="633"/>
      <c r="I782" s="24"/>
      <c r="J782" s="633"/>
      <c r="L782" s="24"/>
    </row>
    <row r="783" spans="6:12">
      <c r="F783" s="24"/>
      <c r="G783" s="24"/>
      <c r="H783" s="633"/>
      <c r="I783" s="24"/>
      <c r="J783" s="633"/>
      <c r="L783" s="24"/>
    </row>
    <row r="784" spans="6:12">
      <c r="F784" s="24"/>
      <c r="G784" s="24"/>
      <c r="H784" s="633"/>
      <c r="I784" s="24"/>
      <c r="J784" s="633"/>
      <c r="L784" s="24"/>
    </row>
    <row r="785" spans="6:12">
      <c r="F785" s="24"/>
      <c r="G785" s="24"/>
      <c r="H785" s="633"/>
      <c r="I785" s="24"/>
      <c r="J785" s="633"/>
      <c r="L785" s="24"/>
    </row>
    <row r="786" spans="6:12">
      <c r="F786" s="24"/>
      <c r="G786" s="24"/>
      <c r="H786" s="633"/>
      <c r="I786" s="24"/>
      <c r="J786" s="633"/>
      <c r="L786" s="24"/>
    </row>
    <row r="787" spans="6:12">
      <c r="F787" s="24"/>
      <c r="G787" s="24"/>
      <c r="H787" s="633"/>
      <c r="I787" s="24"/>
      <c r="J787" s="633"/>
      <c r="L787" s="24"/>
    </row>
    <row r="788" spans="6:12">
      <c r="F788" s="24"/>
      <c r="G788" s="24"/>
      <c r="H788" s="633"/>
      <c r="I788" s="24"/>
      <c r="J788" s="633"/>
      <c r="L788" s="24"/>
    </row>
    <row r="789" spans="6:12">
      <c r="F789" s="24"/>
      <c r="G789" s="24"/>
      <c r="H789" s="633"/>
      <c r="I789" s="24"/>
      <c r="J789" s="633"/>
      <c r="L789" s="24"/>
    </row>
    <row r="790" spans="6:12">
      <c r="F790" s="24"/>
      <c r="G790" s="24"/>
      <c r="H790" s="633"/>
      <c r="I790" s="24"/>
      <c r="J790" s="633"/>
      <c r="L790" s="24"/>
    </row>
    <row r="791" spans="6:12">
      <c r="F791" s="24"/>
      <c r="G791" s="24"/>
      <c r="H791" s="633"/>
      <c r="I791" s="24"/>
      <c r="J791" s="633"/>
      <c r="L791" s="24"/>
    </row>
    <row r="792" spans="6:12">
      <c r="F792" s="24"/>
      <c r="G792" s="24"/>
      <c r="H792" s="633"/>
      <c r="I792" s="24"/>
      <c r="J792" s="633"/>
      <c r="L792" s="24"/>
    </row>
    <row r="793" spans="6:12">
      <c r="F793" s="24"/>
      <c r="G793" s="24"/>
      <c r="H793" s="633"/>
      <c r="I793" s="24"/>
      <c r="J793" s="633"/>
      <c r="L793" s="24"/>
    </row>
    <row r="794" spans="6:12">
      <c r="F794" s="24"/>
      <c r="G794" s="24"/>
      <c r="H794" s="633"/>
      <c r="I794" s="24"/>
      <c r="J794" s="633"/>
      <c r="L794" s="24"/>
    </row>
    <row r="795" spans="6:12">
      <c r="F795" s="24"/>
      <c r="G795" s="24"/>
      <c r="H795" s="633"/>
      <c r="I795" s="24"/>
      <c r="J795" s="633"/>
      <c r="L795" s="24"/>
    </row>
    <row r="796" spans="6:12">
      <c r="F796" s="24"/>
      <c r="G796" s="24"/>
      <c r="H796" s="633"/>
      <c r="I796" s="24"/>
      <c r="J796" s="633"/>
      <c r="L796" s="24"/>
    </row>
    <row r="797" spans="6:12">
      <c r="F797" s="24"/>
      <c r="G797" s="24"/>
      <c r="H797" s="633"/>
      <c r="I797" s="24"/>
      <c r="J797" s="633"/>
      <c r="L797" s="24"/>
    </row>
    <row r="798" spans="6:12">
      <c r="F798" s="24"/>
      <c r="G798" s="24"/>
      <c r="H798" s="633"/>
      <c r="I798" s="24"/>
      <c r="J798" s="633"/>
      <c r="L798" s="24"/>
    </row>
    <row r="799" spans="6:12">
      <c r="F799" s="24"/>
      <c r="G799" s="24"/>
      <c r="H799" s="633"/>
      <c r="I799" s="24"/>
      <c r="J799" s="633"/>
      <c r="L799" s="24"/>
    </row>
    <row r="800" spans="6:12">
      <c r="F800" s="24"/>
      <c r="G800" s="24"/>
      <c r="H800" s="633"/>
      <c r="I800" s="24"/>
      <c r="J800" s="633"/>
      <c r="L800" s="24"/>
    </row>
    <row r="801" spans="6:12">
      <c r="F801" s="24"/>
      <c r="G801" s="24"/>
      <c r="H801" s="633"/>
      <c r="I801" s="24"/>
      <c r="J801" s="633"/>
      <c r="L801" s="24"/>
    </row>
    <row r="802" spans="6:12">
      <c r="F802" s="24"/>
      <c r="G802" s="24"/>
      <c r="H802" s="633"/>
      <c r="I802" s="24"/>
      <c r="J802" s="633"/>
      <c r="L802" s="24"/>
    </row>
    <row r="803" spans="6:12">
      <c r="F803" s="24"/>
      <c r="G803" s="24"/>
      <c r="H803" s="633"/>
      <c r="I803" s="24"/>
      <c r="J803" s="633"/>
      <c r="L803" s="24"/>
    </row>
    <row r="804" spans="6:12">
      <c r="F804" s="24"/>
      <c r="G804" s="24"/>
      <c r="H804" s="633"/>
      <c r="I804" s="24"/>
      <c r="J804" s="633"/>
      <c r="L804" s="24"/>
    </row>
    <row r="805" spans="6:12">
      <c r="F805" s="24"/>
      <c r="G805" s="24"/>
      <c r="H805" s="633"/>
      <c r="I805" s="24"/>
      <c r="J805" s="633"/>
      <c r="L805" s="24"/>
    </row>
    <row r="806" spans="6:12">
      <c r="F806" s="24"/>
      <c r="G806" s="24"/>
      <c r="H806" s="633"/>
      <c r="I806" s="24"/>
      <c r="J806" s="633"/>
      <c r="L806" s="24"/>
    </row>
    <row r="807" spans="6:12">
      <c r="F807" s="24"/>
      <c r="G807" s="24"/>
      <c r="H807" s="633"/>
      <c r="I807" s="24"/>
      <c r="J807" s="633"/>
      <c r="L807" s="24"/>
    </row>
    <row r="808" spans="6:12">
      <c r="F808" s="24"/>
      <c r="G808" s="24"/>
      <c r="H808" s="633"/>
      <c r="I808" s="24"/>
      <c r="J808" s="633"/>
      <c r="L808" s="24"/>
    </row>
    <row r="809" spans="6:12">
      <c r="F809" s="24"/>
      <c r="G809" s="24"/>
      <c r="H809" s="633"/>
      <c r="I809" s="24"/>
      <c r="J809" s="633"/>
      <c r="L809" s="24"/>
    </row>
    <row r="810" spans="6:12">
      <c r="F810" s="24"/>
      <c r="G810" s="24"/>
      <c r="H810" s="633"/>
      <c r="I810" s="24"/>
      <c r="J810" s="633"/>
      <c r="L810" s="24"/>
    </row>
    <row r="811" spans="6:12">
      <c r="F811" s="24"/>
      <c r="G811" s="24"/>
      <c r="H811" s="633"/>
      <c r="I811" s="24"/>
      <c r="J811" s="633"/>
      <c r="L811" s="24"/>
    </row>
    <row r="812" spans="6:12">
      <c r="F812" s="24"/>
      <c r="G812" s="24"/>
      <c r="H812" s="633"/>
      <c r="I812" s="24"/>
      <c r="J812" s="633"/>
      <c r="L812" s="24"/>
    </row>
    <row r="813" spans="6:12">
      <c r="F813" s="24"/>
      <c r="G813" s="24"/>
      <c r="H813" s="633"/>
      <c r="I813" s="24"/>
      <c r="J813" s="633"/>
      <c r="L813" s="24"/>
    </row>
    <row r="814" spans="6:12">
      <c r="F814" s="24"/>
      <c r="G814" s="24"/>
      <c r="H814" s="633"/>
      <c r="I814" s="24"/>
      <c r="J814" s="633"/>
      <c r="L814" s="24"/>
    </row>
    <row r="815" spans="6:12">
      <c r="F815" s="24"/>
      <c r="G815" s="24"/>
      <c r="H815" s="633"/>
      <c r="I815" s="24"/>
      <c r="J815" s="633"/>
      <c r="L815" s="24"/>
    </row>
    <row r="816" spans="6:12">
      <c r="F816" s="24"/>
      <c r="G816" s="24"/>
      <c r="H816" s="633"/>
      <c r="I816" s="24"/>
      <c r="J816" s="633"/>
      <c r="L816" s="24"/>
    </row>
    <row r="817" spans="6:12">
      <c r="F817" s="24"/>
      <c r="G817" s="24"/>
      <c r="H817" s="633"/>
      <c r="I817" s="24"/>
      <c r="J817" s="633"/>
      <c r="L817" s="24"/>
    </row>
    <row r="818" spans="6:12">
      <c r="F818" s="24"/>
      <c r="G818" s="24"/>
      <c r="H818" s="633"/>
      <c r="I818" s="24"/>
      <c r="J818" s="633"/>
      <c r="L818" s="24"/>
    </row>
    <row r="819" spans="6:12">
      <c r="F819" s="24"/>
      <c r="G819" s="24"/>
      <c r="H819" s="633"/>
      <c r="I819" s="24"/>
      <c r="J819" s="633"/>
      <c r="L819" s="24"/>
    </row>
    <row r="820" spans="6:12">
      <c r="F820" s="24"/>
      <c r="G820" s="24"/>
      <c r="H820" s="633"/>
      <c r="I820" s="24"/>
      <c r="J820" s="633"/>
      <c r="L820" s="24"/>
    </row>
    <row r="821" spans="6:12">
      <c r="F821" s="24"/>
      <c r="G821" s="24"/>
      <c r="H821" s="633"/>
      <c r="I821" s="24"/>
      <c r="J821" s="633"/>
      <c r="L821" s="24"/>
    </row>
    <row r="822" spans="6:12">
      <c r="F822" s="24"/>
      <c r="G822" s="24"/>
      <c r="H822" s="633"/>
      <c r="I822" s="24"/>
      <c r="J822" s="633"/>
      <c r="L822" s="24"/>
    </row>
    <row r="823" spans="6:12">
      <c r="F823" s="24"/>
      <c r="G823" s="24"/>
      <c r="H823" s="633"/>
      <c r="I823" s="24"/>
      <c r="J823" s="633"/>
      <c r="L823" s="24"/>
    </row>
    <row r="824" spans="6:12">
      <c r="F824" s="24"/>
      <c r="G824" s="24"/>
      <c r="H824" s="633"/>
      <c r="I824" s="24"/>
      <c r="J824" s="633"/>
      <c r="L824" s="24"/>
    </row>
    <row r="825" spans="6:12">
      <c r="F825" s="24"/>
      <c r="G825" s="24"/>
      <c r="H825" s="633"/>
      <c r="I825" s="24"/>
      <c r="J825" s="633"/>
      <c r="L825" s="24"/>
    </row>
    <row r="826" spans="6:12">
      <c r="F826" s="24"/>
      <c r="G826" s="24"/>
      <c r="H826" s="633"/>
      <c r="I826" s="24"/>
      <c r="J826" s="633"/>
      <c r="L826" s="24"/>
    </row>
    <row r="827" spans="6:12">
      <c r="F827" s="24"/>
      <c r="G827" s="24"/>
      <c r="H827" s="633"/>
      <c r="I827" s="24"/>
      <c r="J827" s="633"/>
      <c r="L827" s="24"/>
    </row>
    <row r="828" spans="6:12">
      <c r="F828" s="24"/>
      <c r="G828" s="24"/>
      <c r="H828" s="633"/>
      <c r="I828" s="24"/>
      <c r="J828" s="633"/>
      <c r="L828" s="24"/>
    </row>
    <row r="829" spans="6:12">
      <c r="F829" s="24"/>
      <c r="G829" s="24"/>
      <c r="H829" s="633"/>
      <c r="I829" s="24"/>
      <c r="J829" s="633"/>
      <c r="L829" s="24"/>
    </row>
    <row r="830" spans="6:12">
      <c r="F830" s="24"/>
      <c r="G830" s="24"/>
      <c r="H830" s="633"/>
      <c r="I830" s="24"/>
      <c r="J830" s="633"/>
      <c r="L830" s="24"/>
    </row>
    <row r="831" spans="6:12">
      <c r="F831" s="24"/>
      <c r="G831" s="24"/>
      <c r="H831" s="633"/>
      <c r="I831" s="24"/>
      <c r="J831" s="633"/>
      <c r="L831" s="24"/>
    </row>
    <row r="832" spans="6:12">
      <c r="F832" s="24"/>
      <c r="G832" s="24"/>
      <c r="H832" s="633"/>
      <c r="I832" s="24"/>
      <c r="J832" s="633"/>
      <c r="L832" s="24"/>
    </row>
    <row r="833" spans="6:12">
      <c r="F833" s="24"/>
      <c r="G833" s="24"/>
      <c r="H833" s="633"/>
      <c r="I833" s="24"/>
      <c r="J833" s="633"/>
      <c r="L833" s="24"/>
    </row>
    <row r="834" spans="6:12">
      <c r="F834" s="24"/>
      <c r="G834" s="24"/>
      <c r="H834" s="633"/>
      <c r="I834" s="24"/>
      <c r="J834" s="633"/>
      <c r="L834" s="24"/>
    </row>
    <row r="835" spans="6:12">
      <c r="F835" s="24"/>
      <c r="G835" s="24"/>
      <c r="H835" s="633"/>
      <c r="I835" s="24"/>
      <c r="J835" s="633"/>
      <c r="L835" s="24"/>
    </row>
    <row r="836" spans="6:12">
      <c r="F836" s="24"/>
      <c r="G836" s="24"/>
      <c r="H836" s="633"/>
      <c r="I836" s="24"/>
      <c r="J836" s="633"/>
      <c r="L836" s="24"/>
    </row>
    <row r="837" spans="6:12">
      <c r="F837" s="24"/>
      <c r="G837" s="24"/>
      <c r="H837" s="633"/>
      <c r="I837" s="24"/>
      <c r="J837" s="633"/>
      <c r="L837" s="24"/>
    </row>
    <row r="838" spans="6:12">
      <c r="F838" s="24"/>
      <c r="G838" s="24"/>
      <c r="H838" s="633"/>
      <c r="I838" s="24"/>
      <c r="J838" s="633"/>
      <c r="L838" s="24"/>
    </row>
    <row r="839" spans="6:12">
      <c r="F839" s="24"/>
      <c r="G839" s="24"/>
      <c r="H839" s="633"/>
      <c r="I839" s="24"/>
      <c r="J839" s="633"/>
      <c r="L839" s="24"/>
    </row>
    <row r="840" spans="6:12">
      <c r="F840" s="24"/>
      <c r="G840" s="24"/>
      <c r="H840" s="633"/>
      <c r="I840" s="24"/>
      <c r="J840" s="633"/>
      <c r="L840" s="24"/>
    </row>
    <row r="841" spans="6:12">
      <c r="F841" s="24"/>
      <c r="G841" s="24"/>
      <c r="H841" s="633"/>
      <c r="I841" s="24"/>
      <c r="J841" s="633"/>
      <c r="L841" s="24"/>
    </row>
    <row r="842" spans="6:12">
      <c r="F842" s="24"/>
      <c r="G842" s="24"/>
      <c r="H842" s="633"/>
      <c r="I842" s="24"/>
      <c r="J842" s="633"/>
      <c r="L842" s="24"/>
    </row>
    <row r="843" spans="6:12">
      <c r="F843" s="24"/>
      <c r="G843" s="24"/>
      <c r="H843" s="633"/>
      <c r="I843" s="24"/>
      <c r="J843" s="633"/>
      <c r="L843" s="24"/>
    </row>
    <row r="844" spans="6:12">
      <c r="F844" s="24"/>
      <c r="G844" s="24"/>
      <c r="H844" s="633"/>
      <c r="I844" s="24"/>
      <c r="J844" s="633"/>
      <c r="L844" s="24"/>
    </row>
    <row r="845" spans="6:12">
      <c r="F845" s="24"/>
      <c r="G845" s="24"/>
      <c r="H845" s="633"/>
      <c r="I845" s="24"/>
      <c r="J845" s="633"/>
      <c r="L845" s="24"/>
    </row>
    <row r="846" spans="6:12">
      <c r="F846" s="24"/>
      <c r="G846" s="24"/>
      <c r="H846" s="633"/>
      <c r="I846" s="24"/>
      <c r="J846" s="633"/>
      <c r="L846" s="24"/>
    </row>
    <row r="847" spans="6:12">
      <c r="F847" s="24"/>
      <c r="G847" s="24"/>
      <c r="H847" s="633"/>
      <c r="I847" s="24"/>
      <c r="J847" s="633"/>
      <c r="L847" s="24"/>
    </row>
    <row r="848" spans="6:12">
      <c r="F848" s="24"/>
      <c r="G848" s="24"/>
      <c r="H848" s="633"/>
      <c r="I848" s="24"/>
      <c r="J848" s="633"/>
      <c r="L848" s="24"/>
    </row>
    <row r="849" spans="6:12">
      <c r="F849" s="24"/>
      <c r="G849" s="24"/>
      <c r="H849" s="633"/>
      <c r="I849" s="24"/>
      <c r="J849" s="633"/>
      <c r="L849" s="24"/>
    </row>
    <row r="850" spans="6:12">
      <c r="F850" s="24"/>
      <c r="G850" s="24"/>
      <c r="H850" s="633"/>
      <c r="I850" s="24"/>
      <c r="J850" s="633"/>
      <c r="L850" s="24"/>
    </row>
    <row r="851" spans="6:12">
      <c r="F851" s="24"/>
      <c r="G851" s="24"/>
      <c r="H851" s="633"/>
      <c r="I851" s="24"/>
      <c r="J851" s="633"/>
      <c r="L851" s="24"/>
    </row>
    <row r="852" spans="6:12">
      <c r="F852" s="24"/>
      <c r="G852" s="24"/>
      <c r="H852" s="633"/>
      <c r="I852" s="24"/>
      <c r="J852" s="633"/>
      <c r="L852" s="24"/>
    </row>
    <row r="853" spans="6:12">
      <c r="F853" s="24"/>
      <c r="G853" s="24"/>
      <c r="H853" s="633"/>
      <c r="I853" s="24"/>
      <c r="J853" s="633"/>
      <c r="L853" s="24"/>
    </row>
    <row r="854" spans="6:12">
      <c r="F854" s="24"/>
      <c r="G854" s="24"/>
      <c r="H854" s="633"/>
      <c r="I854" s="24"/>
      <c r="J854" s="633"/>
      <c r="L854" s="24"/>
    </row>
    <row r="855" spans="6:12">
      <c r="F855" s="24"/>
      <c r="G855" s="24"/>
      <c r="H855" s="633"/>
      <c r="I855" s="24"/>
      <c r="J855" s="633"/>
      <c r="L855" s="24"/>
    </row>
    <row r="856" spans="6:12">
      <c r="F856" s="24"/>
      <c r="G856" s="24"/>
      <c r="H856" s="633"/>
      <c r="I856" s="24"/>
      <c r="J856" s="633"/>
      <c r="L856" s="24"/>
    </row>
    <row r="857" spans="6:12">
      <c r="F857" s="24"/>
      <c r="G857" s="24"/>
      <c r="H857" s="633"/>
      <c r="I857" s="24"/>
      <c r="J857" s="633"/>
      <c r="L857" s="24"/>
    </row>
    <row r="858" spans="6:12">
      <c r="F858" s="24"/>
      <c r="G858" s="24"/>
      <c r="H858" s="633"/>
      <c r="I858" s="24"/>
      <c r="J858" s="633"/>
      <c r="L858" s="24"/>
    </row>
    <row r="859" spans="6:12">
      <c r="F859" s="24"/>
      <c r="G859" s="24"/>
      <c r="H859" s="633"/>
      <c r="I859" s="24"/>
      <c r="J859" s="633"/>
      <c r="L859" s="24"/>
    </row>
    <row r="860" spans="6:12">
      <c r="F860" s="24"/>
      <c r="G860" s="24"/>
      <c r="H860" s="633"/>
      <c r="I860" s="24"/>
      <c r="J860" s="633"/>
      <c r="L860" s="24"/>
    </row>
    <row r="861" spans="6:12">
      <c r="F861" s="24"/>
      <c r="G861" s="24"/>
      <c r="H861" s="633"/>
      <c r="I861" s="24"/>
      <c r="J861" s="633"/>
      <c r="L861" s="24"/>
    </row>
    <row r="862" spans="6:12">
      <c r="F862" s="24"/>
      <c r="G862" s="24"/>
      <c r="H862" s="633"/>
      <c r="I862" s="24"/>
      <c r="J862" s="633"/>
      <c r="L862" s="24"/>
    </row>
    <row r="863" spans="6:12">
      <c r="F863" s="24"/>
      <c r="G863" s="24"/>
      <c r="H863" s="633"/>
      <c r="I863" s="24"/>
      <c r="J863" s="633"/>
      <c r="L863" s="24"/>
    </row>
    <row r="864" spans="6:12">
      <c r="F864" s="24"/>
      <c r="G864" s="24"/>
      <c r="H864" s="633"/>
      <c r="I864" s="24"/>
      <c r="J864" s="633"/>
      <c r="L864" s="24"/>
    </row>
    <row r="865" spans="6:12">
      <c r="F865" s="24"/>
      <c r="G865" s="24"/>
      <c r="H865" s="633"/>
      <c r="I865" s="24"/>
      <c r="J865" s="633"/>
      <c r="L865" s="24"/>
    </row>
    <row r="866" spans="6:12">
      <c r="F866" s="24"/>
      <c r="G866" s="24"/>
      <c r="H866" s="633"/>
      <c r="I866" s="24"/>
      <c r="J866" s="633"/>
      <c r="L866" s="24"/>
    </row>
    <row r="867" spans="6:12">
      <c r="F867" s="24"/>
      <c r="G867" s="24"/>
      <c r="H867" s="633"/>
      <c r="I867" s="24"/>
      <c r="J867" s="633"/>
      <c r="L867" s="24"/>
    </row>
    <row r="868" spans="6:12">
      <c r="F868" s="24"/>
      <c r="G868" s="24"/>
      <c r="H868" s="633"/>
      <c r="I868" s="24"/>
      <c r="J868" s="633"/>
      <c r="L868" s="24"/>
    </row>
    <row r="869" spans="6:12">
      <c r="F869" s="24"/>
      <c r="G869" s="24"/>
      <c r="H869" s="633"/>
      <c r="I869" s="24"/>
      <c r="J869" s="633"/>
      <c r="L869" s="24"/>
    </row>
    <row r="870" spans="6:12">
      <c r="F870" s="24"/>
      <c r="G870" s="24"/>
      <c r="H870" s="633"/>
      <c r="I870" s="24"/>
      <c r="J870" s="633"/>
      <c r="L870" s="24"/>
    </row>
    <row r="871" spans="6:12">
      <c r="F871" s="24"/>
      <c r="G871" s="24"/>
      <c r="H871" s="633"/>
      <c r="I871" s="24"/>
      <c r="J871" s="633"/>
      <c r="L871" s="24"/>
    </row>
    <row r="872" spans="6:12">
      <c r="F872" s="24"/>
      <c r="G872" s="24"/>
      <c r="H872" s="633"/>
      <c r="I872" s="24"/>
      <c r="J872" s="633"/>
      <c r="L872" s="24"/>
    </row>
    <row r="873" spans="6:12">
      <c r="F873" s="24"/>
      <c r="G873" s="24"/>
      <c r="H873" s="633"/>
      <c r="I873" s="24"/>
      <c r="J873" s="633"/>
      <c r="L873" s="24"/>
    </row>
    <row r="874" spans="6:12">
      <c r="F874" s="24"/>
      <c r="G874" s="24"/>
      <c r="H874" s="633"/>
      <c r="I874" s="24"/>
      <c r="J874" s="633"/>
      <c r="L874" s="24"/>
    </row>
    <row r="875" spans="6:12">
      <c r="F875" s="24"/>
      <c r="G875" s="24"/>
      <c r="H875" s="633"/>
      <c r="I875" s="24"/>
      <c r="J875" s="633"/>
      <c r="L875" s="24"/>
    </row>
    <row r="876" spans="6:12">
      <c r="F876" s="24"/>
      <c r="G876" s="24"/>
      <c r="H876" s="633"/>
      <c r="I876" s="24"/>
      <c r="J876" s="633"/>
      <c r="L876" s="24"/>
    </row>
    <row r="877" spans="6:12">
      <c r="F877" s="24"/>
      <c r="G877" s="24"/>
      <c r="H877" s="633"/>
      <c r="I877" s="24"/>
      <c r="J877" s="633"/>
      <c r="L877" s="24"/>
    </row>
    <row r="878" spans="6:12">
      <c r="F878" s="24"/>
      <c r="G878" s="24"/>
      <c r="H878" s="633"/>
      <c r="I878" s="24"/>
      <c r="J878" s="633"/>
      <c r="L878" s="24"/>
    </row>
    <row r="879" spans="6:12">
      <c r="F879" s="24"/>
      <c r="G879" s="24"/>
      <c r="H879" s="633"/>
      <c r="I879" s="24"/>
      <c r="J879" s="633"/>
      <c r="L879" s="24"/>
    </row>
    <row r="880" spans="6:12">
      <c r="F880" s="24"/>
      <c r="G880" s="24"/>
      <c r="H880" s="633"/>
      <c r="I880" s="24"/>
      <c r="J880" s="633"/>
      <c r="L880" s="24"/>
    </row>
    <row r="881" spans="6:12">
      <c r="F881" s="24"/>
      <c r="G881" s="24"/>
      <c r="H881" s="633"/>
      <c r="I881" s="24"/>
      <c r="J881" s="633"/>
      <c r="L881" s="24"/>
    </row>
    <row r="882" spans="6:12">
      <c r="F882" s="24"/>
      <c r="G882" s="24"/>
      <c r="H882" s="633"/>
      <c r="I882" s="24"/>
      <c r="J882" s="633"/>
      <c r="L882" s="24"/>
    </row>
    <row r="883" spans="6:12">
      <c r="F883" s="24"/>
      <c r="G883" s="24"/>
      <c r="H883" s="633"/>
      <c r="I883" s="24"/>
      <c r="J883" s="633"/>
      <c r="L883" s="24"/>
    </row>
    <row r="884" spans="6:12">
      <c r="F884" s="24"/>
      <c r="G884" s="24"/>
      <c r="H884" s="633"/>
      <c r="I884" s="24"/>
      <c r="J884" s="633"/>
      <c r="L884" s="24"/>
    </row>
    <row r="885" spans="6:12">
      <c r="F885" s="24"/>
      <c r="G885" s="24"/>
      <c r="H885" s="633"/>
      <c r="I885" s="24"/>
      <c r="J885" s="633"/>
      <c r="L885" s="24"/>
    </row>
    <row r="886" spans="6:12">
      <c r="F886" s="24"/>
      <c r="G886" s="24"/>
      <c r="H886" s="633"/>
      <c r="I886" s="24"/>
      <c r="J886" s="633"/>
      <c r="L886" s="24"/>
    </row>
    <row r="887" spans="6:12">
      <c r="F887" s="24"/>
      <c r="G887" s="24"/>
      <c r="H887" s="633"/>
      <c r="I887" s="24"/>
      <c r="J887" s="633"/>
      <c r="L887" s="24"/>
    </row>
    <row r="888" spans="6:12">
      <c r="F888" s="24"/>
      <c r="G888" s="24"/>
      <c r="H888" s="633"/>
      <c r="I888" s="24"/>
      <c r="J888" s="633"/>
      <c r="L888" s="24"/>
    </row>
    <row r="889" spans="6:12">
      <c r="F889" s="24"/>
      <c r="G889" s="24"/>
      <c r="H889" s="633"/>
      <c r="I889" s="24"/>
      <c r="J889" s="633"/>
      <c r="L889" s="24"/>
    </row>
    <row r="890" spans="6:12">
      <c r="F890" s="24"/>
      <c r="G890" s="24"/>
      <c r="H890" s="633"/>
      <c r="I890" s="24"/>
      <c r="J890" s="633"/>
      <c r="L890" s="24"/>
    </row>
    <row r="891" spans="6:12">
      <c r="F891" s="24"/>
      <c r="G891" s="24"/>
      <c r="H891" s="633"/>
      <c r="I891" s="24"/>
      <c r="J891" s="633"/>
      <c r="L891" s="24"/>
    </row>
    <row r="892" spans="6:12">
      <c r="F892" s="24"/>
      <c r="G892" s="24"/>
      <c r="H892" s="633"/>
      <c r="I892" s="24"/>
      <c r="J892" s="633"/>
      <c r="L892" s="24"/>
    </row>
    <row r="893" spans="6:12">
      <c r="F893" s="24"/>
      <c r="G893" s="24"/>
      <c r="H893" s="633"/>
      <c r="I893" s="24"/>
      <c r="J893" s="633"/>
      <c r="L893" s="24"/>
    </row>
    <row r="894" spans="6:12">
      <c r="F894" s="24"/>
      <c r="G894" s="24"/>
      <c r="H894" s="633"/>
      <c r="I894" s="24"/>
      <c r="J894" s="633"/>
      <c r="L894" s="24"/>
    </row>
    <row r="895" spans="6:12">
      <c r="F895" s="24"/>
      <c r="G895" s="24"/>
      <c r="H895" s="633"/>
      <c r="I895" s="24"/>
      <c r="J895" s="633"/>
      <c r="L895" s="24"/>
    </row>
    <row r="896" spans="6:12">
      <c r="F896" s="24"/>
      <c r="G896" s="24"/>
      <c r="H896" s="633"/>
      <c r="I896" s="24"/>
      <c r="J896" s="633"/>
      <c r="L896" s="24"/>
    </row>
    <row r="897" spans="6:12">
      <c r="F897" s="24"/>
      <c r="G897" s="24"/>
      <c r="H897" s="633"/>
      <c r="I897" s="24"/>
      <c r="J897" s="633"/>
      <c r="L897" s="24"/>
    </row>
    <row r="898" spans="6:12">
      <c r="F898" s="24"/>
      <c r="G898" s="24"/>
      <c r="H898" s="633"/>
      <c r="I898" s="24"/>
      <c r="J898" s="633"/>
      <c r="L898" s="24"/>
    </row>
    <row r="899" spans="6:12">
      <c r="F899" s="24"/>
      <c r="G899" s="24"/>
      <c r="H899" s="633"/>
      <c r="I899" s="24"/>
      <c r="J899" s="633"/>
      <c r="L899" s="24"/>
    </row>
    <row r="900" spans="6:12">
      <c r="F900" s="24"/>
      <c r="G900" s="24"/>
      <c r="H900" s="633"/>
      <c r="I900" s="24"/>
      <c r="J900" s="633"/>
      <c r="L900" s="24"/>
    </row>
    <row r="901" spans="6:12">
      <c r="F901" s="24"/>
      <c r="G901" s="24"/>
      <c r="H901" s="633"/>
      <c r="I901" s="24"/>
      <c r="J901" s="633"/>
      <c r="L901" s="24"/>
    </row>
    <row r="902" spans="6:12">
      <c r="F902" s="24"/>
      <c r="G902" s="24"/>
      <c r="H902" s="633"/>
      <c r="I902" s="24"/>
      <c r="J902" s="633"/>
      <c r="L902" s="24"/>
    </row>
    <row r="903" spans="6:12">
      <c r="F903" s="24"/>
      <c r="G903" s="24"/>
      <c r="H903" s="633"/>
      <c r="I903" s="24"/>
      <c r="J903" s="633"/>
      <c r="L903" s="24"/>
    </row>
    <row r="904" spans="6:12">
      <c r="F904" s="24"/>
      <c r="G904" s="24"/>
      <c r="H904" s="633"/>
      <c r="I904" s="24"/>
      <c r="J904" s="633"/>
      <c r="L904" s="24"/>
    </row>
    <row r="905" spans="6:12">
      <c r="F905" s="24"/>
      <c r="G905" s="24"/>
      <c r="H905" s="633"/>
      <c r="I905" s="24"/>
      <c r="J905" s="633"/>
      <c r="L905" s="24"/>
    </row>
    <row r="906" spans="6:12">
      <c r="F906" s="24"/>
      <c r="G906" s="24"/>
      <c r="H906" s="633"/>
      <c r="I906" s="24"/>
      <c r="J906" s="633"/>
      <c r="L906" s="24"/>
    </row>
    <row r="907" spans="6:12">
      <c r="F907" s="24"/>
      <c r="G907" s="24"/>
      <c r="H907" s="633"/>
      <c r="I907" s="24"/>
      <c r="J907" s="633"/>
      <c r="L907" s="24"/>
    </row>
    <row r="908" spans="6:12">
      <c r="F908" s="24"/>
      <c r="G908" s="24"/>
      <c r="H908" s="633"/>
      <c r="I908" s="24"/>
      <c r="J908" s="633"/>
      <c r="L908" s="24"/>
    </row>
    <row r="909" spans="6:12">
      <c r="F909" s="24"/>
      <c r="G909" s="24"/>
      <c r="H909" s="633"/>
      <c r="I909" s="24"/>
      <c r="J909" s="633"/>
      <c r="L909" s="24"/>
    </row>
    <row r="910" spans="6:12">
      <c r="F910" s="24"/>
      <c r="G910" s="24"/>
      <c r="H910" s="633"/>
      <c r="I910" s="24"/>
      <c r="J910" s="633"/>
      <c r="L910" s="24"/>
    </row>
    <row r="911" spans="6:12">
      <c r="F911" s="24"/>
      <c r="G911" s="24"/>
      <c r="H911" s="633"/>
      <c r="I911" s="24"/>
      <c r="J911" s="633"/>
      <c r="L911" s="24"/>
    </row>
    <row r="912" spans="6:12">
      <c r="F912" s="24"/>
      <c r="G912" s="24"/>
      <c r="H912" s="633"/>
      <c r="I912" s="24"/>
      <c r="J912" s="633"/>
      <c r="L912" s="24"/>
    </row>
    <row r="913" spans="6:12">
      <c r="F913" s="24"/>
      <c r="G913" s="24"/>
      <c r="H913" s="633"/>
      <c r="I913" s="24"/>
      <c r="J913" s="633"/>
      <c r="L913" s="24"/>
    </row>
    <row r="914" spans="6:12">
      <c r="F914" s="24"/>
      <c r="G914" s="24"/>
      <c r="H914" s="633"/>
      <c r="I914" s="24"/>
      <c r="J914" s="633"/>
      <c r="L914" s="24"/>
    </row>
    <row r="915" spans="6:12">
      <c r="F915" s="24"/>
      <c r="G915" s="24"/>
      <c r="H915" s="633"/>
      <c r="I915" s="24"/>
      <c r="J915" s="633"/>
      <c r="L915" s="24"/>
    </row>
    <row r="916" spans="6:12">
      <c r="F916" s="24"/>
      <c r="G916" s="24"/>
      <c r="H916" s="633"/>
      <c r="I916" s="24"/>
      <c r="J916" s="633"/>
      <c r="L916" s="24"/>
    </row>
    <row r="917" spans="6:12">
      <c r="F917" s="24"/>
      <c r="G917" s="24"/>
      <c r="H917" s="633"/>
      <c r="I917" s="24"/>
      <c r="J917" s="633"/>
      <c r="L917" s="24"/>
    </row>
    <row r="918" spans="6:12">
      <c r="F918" s="24"/>
      <c r="G918" s="24"/>
      <c r="H918" s="633"/>
      <c r="I918" s="24"/>
      <c r="J918" s="633"/>
      <c r="L918" s="24"/>
    </row>
    <row r="919" spans="6:12">
      <c r="F919" s="24"/>
      <c r="G919" s="24"/>
      <c r="H919" s="633"/>
      <c r="I919" s="24"/>
      <c r="J919" s="633"/>
      <c r="L919" s="24"/>
    </row>
    <row r="920" spans="6:12">
      <c r="F920" s="24"/>
      <c r="G920" s="24"/>
      <c r="H920" s="633"/>
      <c r="I920" s="24"/>
      <c r="J920" s="633"/>
      <c r="L920" s="24"/>
    </row>
    <row r="921" spans="6:12">
      <c r="F921" s="24"/>
      <c r="G921" s="24"/>
      <c r="H921" s="633"/>
      <c r="I921" s="24"/>
      <c r="J921" s="633"/>
      <c r="L921" s="24"/>
    </row>
    <row r="922" spans="6:12">
      <c r="F922" s="24"/>
      <c r="G922" s="24"/>
      <c r="H922" s="633"/>
      <c r="I922" s="24"/>
      <c r="J922" s="633"/>
      <c r="L922" s="24"/>
    </row>
    <row r="923" spans="6:12">
      <c r="F923" s="24"/>
      <c r="G923" s="24"/>
      <c r="H923" s="633"/>
      <c r="I923" s="24"/>
      <c r="J923" s="633"/>
      <c r="L923" s="24"/>
    </row>
    <row r="924" spans="6:12">
      <c r="F924" s="24"/>
      <c r="G924" s="24"/>
      <c r="H924" s="633"/>
      <c r="I924" s="24"/>
      <c r="J924" s="633"/>
      <c r="L924" s="24"/>
    </row>
    <row r="925" spans="6:12">
      <c r="F925" s="24"/>
      <c r="G925" s="24"/>
      <c r="H925" s="633"/>
      <c r="I925" s="24"/>
      <c r="J925" s="633"/>
      <c r="L925" s="24"/>
    </row>
    <row r="926" spans="6:12">
      <c r="F926" s="24"/>
      <c r="G926" s="24"/>
      <c r="H926" s="633"/>
      <c r="I926" s="24"/>
      <c r="J926" s="633"/>
      <c r="L926" s="24"/>
    </row>
    <row r="927" spans="6:12">
      <c r="F927" s="24"/>
      <c r="G927" s="24"/>
      <c r="H927" s="633"/>
      <c r="I927" s="24"/>
      <c r="J927" s="633"/>
      <c r="L927" s="24"/>
    </row>
    <row r="928" spans="6:12">
      <c r="F928" s="24"/>
      <c r="G928" s="24"/>
      <c r="H928" s="633"/>
      <c r="I928" s="24"/>
      <c r="J928" s="633"/>
      <c r="L928" s="24"/>
    </row>
    <row r="929" spans="6:12">
      <c r="F929" s="24"/>
      <c r="G929" s="24"/>
      <c r="H929" s="633"/>
      <c r="I929" s="24"/>
      <c r="J929" s="633"/>
      <c r="L929" s="24"/>
    </row>
    <row r="930" spans="6:12">
      <c r="F930" s="24"/>
      <c r="G930" s="24"/>
      <c r="H930" s="633"/>
      <c r="I930" s="24"/>
      <c r="J930" s="633"/>
      <c r="L930" s="24"/>
    </row>
    <row r="931" spans="6:12">
      <c r="F931" s="24"/>
      <c r="G931" s="24"/>
      <c r="H931" s="633"/>
      <c r="I931" s="24"/>
      <c r="J931" s="633"/>
      <c r="L931" s="24"/>
    </row>
    <row r="932" spans="6:12">
      <c r="F932" s="24"/>
      <c r="G932" s="24"/>
      <c r="H932" s="633"/>
      <c r="I932" s="24"/>
      <c r="J932" s="633"/>
      <c r="L932" s="24"/>
    </row>
    <row r="933" spans="6:12">
      <c r="F933" s="24"/>
      <c r="G933" s="24"/>
      <c r="H933" s="633"/>
      <c r="I933" s="24"/>
      <c r="J933" s="633"/>
      <c r="L933" s="24"/>
    </row>
    <row r="934" spans="6:12">
      <c r="F934" s="24"/>
      <c r="G934" s="24"/>
      <c r="H934" s="633"/>
      <c r="I934" s="24"/>
      <c r="J934" s="633"/>
      <c r="L934" s="24"/>
    </row>
    <row r="935" spans="6:12">
      <c r="F935" s="24"/>
      <c r="G935" s="24"/>
      <c r="H935" s="633"/>
      <c r="I935" s="24"/>
      <c r="J935" s="633"/>
      <c r="L935" s="24"/>
    </row>
    <row r="936" spans="6:12">
      <c r="F936" s="24"/>
      <c r="G936" s="24"/>
      <c r="H936" s="633"/>
      <c r="I936" s="24"/>
      <c r="J936" s="633"/>
      <c r="L936" s="24"/>
    </row>
    <row r="937" spans="6:12">
      <c r="F937" s="24"/>
      <c r="G937" s="24"/>
      <c r="H937" s="633"/>
      <c r="I937" s="24"/>
      <c r="J937" s="633"/>
      <c r="L937" s="24"/>
    </row>
    <row r="938" spans="6:12">
      <c r="F938" s="24"/>
      <c r="G938" s="24"/>
      <c r="H938" s="633"/>
      <c r="I938" s="24"/>
      <c r="J938" s="633"/>
      <c r="L938" s="24"/>
    </row>
    <row r="939" spans="6:12">
      <c r="F939" s="24"/>
      <c r="G939" s="24"/>
      <c r="H939" s="633"/>
      <c r="I939" s="24"/>
      <c r="J939" s="633"/>
      <c r="L939" s="24"/>
    </row>
    <row r="940" spans="6:12">
      <c r="F940" s="24"/>
      <c r="G940" s="24"/>
      <c r="H940" s="633"/>
      <c r="I940" s="24"/>
      <c r="J940" s="633"/>
      <c r="L940" s="24"/>
    </row>
    <row r="941" spans="6:12">
      <c r="F941" s="24"/>
      <c r="G941" s="24"/>
      <c r="H941" s="633"/>
      <c r="I941" s="24"/>
      <c r="J941" s="633"/>
      <c r="L941" s="24"/>
    </row>
    <row r="942" spans="6:12">
      <c r="F942" s="24"/>
      <c r="G942" s="24"/>
      <c r="H942" s="633"/>
      <c r="I942" s="24"/>
      <c r="J942" s="633"/>
      <c r="L942" s="24"/>
    </row>
    <row r="943" spans="6:12">
      <c r="F943" s="24"/>
      <c r="G943" s="24"/>
      <c r="H943" s="633"/>
      <c r="I943" s="24"/>
      <c r="J943" s="633"/>
      <c r="L943" s="24"/>
    </row>
    <row r="944" spans="6:12">
      <c r="F944" s="24"/>
      <c r="G944" s="24"/>
      <c r="H944" s="633"/>
      <c r="I944" s="24"/>
      <c r="J944" s="633"/>
      <c r="L944" s="24"/>
    </row>
    <row r="945" spans="6:12">
      <c r="F945" s="24"/>
      <c r="G945" s="24"/>
      <c r="H945" s="633"/>
      <c r="I945" s="24"/>
      <c r="J945" s="633"/>
      <c r="L945" s="24"/>
    </row>
    <row r="946" spans="6:12">
      <c r="F946" s="24"/>
      <c r="G946" s="24"/>
      <c r="H946" s="633"/>
      <c r="I946" s="24"/>
      <c r="J946" s="633"/>
      <c r="L946" s="24"/>
    </row>
    <row r="947" spans="6:12">
      <c r="F947" s="24"/>
      <c r="G947" s="24"/>
      <c r="H947" s="633"/>
      <c r="I947" s="24"/>
      <c r="J947" s="633"/>
      <c r="L947" s="24"/>
    </row>
    <row r="948" spans="6:12">
      <c r="F948" s="24"/>
      <c r="G948" s="24"/>
      <c r="H948" s="633"/>
      <c r="I948" s="24"/>
      <c r="J948" s="633"/>
      <c r="L948" s="24"/>
    </row>
    <row r="949" spans="6:12">
      <c r="F949" s="24"/>
      <c r="G949" s="24"/>
      <c r="H949" s="633"/>
      <c r="I949" s="24"/>
      <c r="J949" s="633"/>
      <c r="L949" s="24"/>
    </row>
    <row r="950" spans="6:12">
      <c r="F950" s="24"/>
      <c r="G950" s="24"/>
      <c r="H950" s="633"/>
      <c r="I950" s="24"/>
      <c r="J950" s="633"/>
      <c r="L950" s="24"/>
    </row>
    <row r="951" spans="6:12">
      <c r="F951" s="24"/>
      <c r="G951" s="24"/>
      <c r="H951" s="633"/>
      <c r="I951" s="24"/>
      <c r="J951" s="633"/>
      <c r="L951" s="24"/>
    </row>
    <row r="952" spans="6:12">
      <c r="F952" s="24"/>
      <c r="G952" s="24"/>
      <c r="H952" s="633"/>
      <c r="I952" s="24"/>
      <c r="J952" s="633"/>
      <c r="L952" s="24"/>
    </row>
    <row r="953" spans="6:12">
      <c r="F953" s="24"/>
      <c r="G953" s="24"/>
      <c r="H953" s="633"/>
      <c r="I953" s="24"/>
      <c r="J953" s="633"/>
      <c r="L953" s="24"/>
    </row>
    <row r="954" spans="6:12">
      <c r="F954" s="24"/>
      <c r="G954" s="24"/>
      <c r="H954" s="633"/>
      <c r="I954" s="24"/>
      <c r="J954" s="633"/>
      <c r="L954" s="24"/>
    </row>
    <row r="955" spans="6:12">
      <c r="F955" s="24"/>
      <c r="G955" s="24"/>
      <c r="H955" s="633"/>
      <c r="I955" s="24"/>
      <c r="J955" s="633"/>
      <c r="L955" s="24"/>
    </row>
    <row r="956" spans="6:12">
      <c r="F956" s="24"/>
      <c r="G956" s="24"/>
      <c r="H956" s="633"/>
      <c r="I956" s="24"/>
      <c r="J956" s="633"/>
      <c r="L956" s="24"/>
    </row>
    <row r="957" spans="6:12">
      <c r="F957" s="24"/>
      <c r="G957" s="24"/>
      <c r="H957" s="633"/>
      <c r="I957" s="24"/>
      <c r="J957" s="633"/>
      <c r="L957" s="24"/>
    </row>
    <row r="958" spans="6:12">
      <c r="F958" s="24"/>
      <c r="G958" s="24"/>
      <c r="H958" s="633"/>
      <c r="I958" s="24"/>
      <c r="J958" s="633"/>
      <c r="L958" s="24"/>
    </row>
    <row r="959" spans="6:12">
      <c r="F959" s="24"/>
      <c r="G959" s="24"/>
      <c r="H959" s="633"/>
      <c r="I959" s="24"/>
      <c r="J959" s="633"/>
      <c r="L959" s="24"/>
    </row>
    <row r="960" spans="6:12">
      <c r="F960" s="24"/>
      <c r="G960" s="24"/>
      <c r="H960" s="633"/>
      <c r="I960" s="24"/>
      <c r="J960" s="633"/>
      <c r="L960" s="24"/>
    </row>
    <row r="961" spans="6:12">
      <c r="F961" s="24"/>
      <c r="G961" s="24"/>
      <c r="H961" s="633"/>
      <c r="I961" s="24"/>
      <c r="J961" s="633"/>
      <c r="L961" s="24"/>
    </row>
    <row r="962" spans="6:12">
      <c r="F962" s="24"/>
      <c r="G962" s="24"/>
      <c r="H962" s="633"/>
      <c r="I962" s="24"/>
      <c r="J962" s="633"/>
      <c r="L962" s="24"/>
    </row>
    <row r="963" spans="6:12">
      <c r="F963" s="24"/>
      <c r="G963" s="24"/>
      <c r="H963" s="633"/>
      <c r="I963" s="24"/>
      <c r="J963" s="633"/>
      <c r="L963" s="24"/>
    </row>
    <row r="964" spans="6:12">
      <c r="F964" s="24"/>
      <c r="G964" s="24"/>
      <c r="H964" s="633"/>
      <c r="I964" s="24"/>
      <c r="J964" s="633"/>
      <c r="L964" s="24"/>
    </row>
    <row r="965" spans="6:12">
      <c r="F965" s="24"/>
      <c r="G965" s="24"/>
      <c r="H965" s="633"/>
      <c r="I965" s="24"/>
      <c r="J965" s="633"/>
      <c r="L965" s="24"/>
    </row>
    <row r="966" spans="6:12">
      <c r="F966" s="24"/>
      <c r="G966" s="24"/>
      <c r="H966" s="633"/>
      <c r="I966" s="24"/>
      <c r="J966" s="633"/>
      <c r="L966" s="24"/>
    </row>
    <row r="967" spans="6:12">
      <c r="F967" s="24"/>
      <c r="G967" s="24"/>
      <c r="H967" s="633"/>
      <c r="I967" s="24"/>
      <c r="J967" s="633"/>
      <c r="L967" s="24"/>
    </row>
    <row r="968" spans="6:12">
      <c r="F968" s="24"/>
      <c r="G968" s="24"/>
      <c r="H968" s="633"/>
      <c r="I968" s="24"/>
      <c r="J968" s="633"/>
      <c r="L968" s="24"/>
    </row>
    <row r="969" spans="6:12">
      <c r="F969" s="24"/>
      <c r="G969" s="24"/>
      <c r="H969" s="633"/>
      <c r="I969" s="24"/>
      <c r="J969" s="633"/>
      <c r="L969" s="24"/>
    </row>
    <row r="970" spans="6:12">
      <c r="F970" s="24"/>
      <c r="G970" s="24"/>
      <c r="H970" s="633"/>
      <c r="I970" s="24"/>
      <c r="J970" s="633"/>
      <c r="L970" s="24"/>
    </row>
    <row r="971" spans="6:12">
      <c r="F971" s="24"/>
      <c r="G971" s="24"/>
      <c r="H971" s="633"/>
      <c r="I971" s="24"/>
      <c r="J971" s="633"/>
      <c r="L971" s="24"/>
    </row>
    <row r="972" spans="6:12">
      <c r="F972" s="24"/>
      <c r="G972" s="24"/>
      <c r="H972" s="633"/>
      <c r="I972" s="24"/>
      <c r="J972" s="633"/>
      <c r="L972" s="24"/>
    </row>
    <row r="973" spans="6:12">
      <c r="F973" s="24"/>
      <c r="G973" s="24"/>
      <c r="H973" s="633"/>
      <c r="I973" s="24"/>
      <c r="J973" s="633"/>
      <c r="L973" s="24"/>
    </row>
    <row r="974" spans="6:12">
      <c r="F974" s="24"/>
      <c r="G974" s="24"/>
      <c r="H974" s="633"/>
      <c r="I974" s="24"/>
      <c r="J974" s="633"/>
      <c r="L974" s="24"/>
    </row>
    <row r="975" spans="6:12">
      <c r="F975" s="24"/>
      <c r="G975" s="24"/>
      <c r="H975" s="633"/>
      <c r="I975" s="24"/>
      <c r="J975" s="633"/>
      <c r="L975" s="24"/>
    </row>
    <row r="976" spans="6:12">
      <c r="F976" s="24"/>
      <c r="G976" s="24"/>
      <c r="H976" s="633"/>
      <c r="I976" s="24"/>
      <c r="J976" s="633"/>
      <c r="L976" s="24"/>
    </row>
    <row r="977" spans="6:12">
      <c r="F977" s="24"/>
      <c r="G977" s="24"/>
      <c r="H977" s="633"/>
      <c r="I977" s="24"/>
      <c r="J977" s="633"/>
      <c r="L977" s="24"/>
    </row>
    <row r="978" spans="6:12">
      <c r="F978" s="24"/>
      <c r="G978" s="24"/>
      <c r="H978" s="633"/>
      <c r="I978" s="24"/>
      <c r="J978" s="633"/>
      <c r="L978" s="24"/>
    </row>
    <row r="979" spans="6:12">
      <c r="F979" s="24"/>
      <c r="G979" s="24"/>
      <c r="H979" s="633"/>
      <c r="I979" s="24"/>
      <c r="J979" s="633"/>
      <c r="L979" s="24"/>
    </row>
    <row r="980" spans="6:12">
      <c r="F980" s="24"/>
      <c r="G980" s="24"/>
      <c r="H980" s="633"/>
      <c r="I980" s="24"/>
      <c r="J980" s="633"/>
      <c r="L980" s="24"/>
    </row>
    <row r="981" spans="6:12">
      <c r="F981" s="24"/>
      <c r="G981" s="24"/>
      <c r="H981" s="633"/>
      <c r="I981" s="24"/>
      <c r="J981" s="633"/>
      <c r="L981" s="24"/>
    </row>
    <row r="982" spans="6:12">
      <c r="F982" s="24"/>
      <c r="G982" s="24"/>
      <c r="H982" s="633"/>
      <c r="I982" s="24"/>
      <c r="J982" s="633"/>
      <c r="L982" s="24"/>
    </row>
    <row r="983" spans="6:12">
      <c r="F983" s="24"/>
      <c r="G983" s="24"/>
      <c r="H983" s="633"/>
      <c r="I983" s="24"/>
      <c r="J983" s="633"/>
      <c r="L983" s="24"/>
    </row>
    <row r="984" spans="6:12">
      <c r="F984" s="24"/>
      <c r="G984" s="24"/>
      <c r="H984" s="633"/>
      <c r="I984" s="24"/>
      <c r="J984" s="633"/>
      <c r="L984" s="24"/>
    </row>
    <row r="985" spans="6:12">
      <c r="F985" s="24"/>
      <c r="G985" s="24"/>
      <c r="H985" s="633"/>
      <c r="I985" s="24"/>
      <c r="J985" s="633"/>
      <c r="L985" s="24"/>
    </row>
    <row r="986" spans="6:12">
      <c r="F986" s="24"/>
      <c r="G986" s="24"/>
      <c r="H986" s="633"/>
      <c r="I986" s="24"/>
      <c r="J986" s="633"/>
      <c r="L986" s="24"/>
    </row>
    <row r="987" spans="6:12">
      <c r="F987" s="24"/>
      <c r="G987" s="24"/>
      <c r="H987" s="633"/>
      <c r="I987" s="24"/>
      <c r="J987" s="633"/>
      <c r="L987" s="24"/>
    </row>
    <row r="988" spans="6:12">
      <c r="F988" s="24"/>
      <c r="G988" s="24"/>
      <c r="H988" s="633"/>
      <c r="I988" s="24"/>
      <c r="J988" s="633"/>
      <c r="L988" s="24"/>
    </row>
    <row r="989" spans="6:12">
      <c r="F989" s="24"/>
      <c r="G989" s="24"/>
      <c r="H989" s="633"/>
      <c r="I989" s="24"/>
      <c r="J989" s="633"/>
      <c r="L989" s="24"/>
    </row>
    <row r="990" spans="6:12">
      <c r="F990" s="24"/>
      <c r="G990" s="24"/>
      <c r="H990" s="633"/>
      <c r="I990" s="24"/>
      <c r="J990" s="633"/>
      <c r="L990" s="24"/>
    </row>
    <row r="991" spans="6:12">
      <c r="F991" s="24"/>
      <c r="G991" s="24"/>
      <c r="H991" s="633"/>
      <c r="I991" s="24"/>
      <c r="J991" s="633"/>
      <c r="L991" s="24"/>
    </row>
    <row r="992" spans="6:12">
      <c r="F992" s="24"/>
      <c r="G992" s="24"/>
      <c r="H992" s="633"/>
      <c r="I992" s="24"/>
      <c r="J992" s="633"/>
      <c r="L992" s="24"/>
    </row>
    <row r="993" spans="6:12">
      <c r="F993" s="24"/>
      <c r="G993" s="24"/>
      <c r="H993" s="633"/>
      <c r="I993" s="24"/>
      <c r="J993" s="633"/>
      <c r="L993" s="24"/>
    </row>
    <row r="994" spans="6:12">
      <c r="F994" s="24"/>
      <c r="G994" s="24"/>
      <c r="H994" s="633"/>
      <c r="I994" s="24"/>
      <c r="J994" s="633"/>
      <c r="L994" s="24"/>
    </row>
    <row r="995" spans="6:12">
      <c r="F995" s="24"/>
      <c r="G995" s="24"/>
      <c r="H995" s="633"/>
      <c r="I995" s="24"/>
      <c r="J995" s="633"/>
      <c r="L995" s="24"/>
    </row>
    <row r="996" spans="6:12">
      <c r="F996" s="24"/>
      <c r="G996" s="24"/>
      <c r="H996" s="633"/>
      <c r="I996" s="24"/>
      <c r="J996" s="633"/>
      <c r="L996" s="24"/>
    </row>
    <row r="997" spans="6:12">
      <c r="F997" s="24"/>
      <c r="G997" s="24"/>
      <c r="H997" s="633"/>
      <c r="I997" s="24"/>
      <c r="J997" s="633"/>
      <c r="L997" s="24"/>
    </row>
    <row r="998" spans="6:12">
      <c r="F998" s="24"/>
      <c r="G998" s="24"/>
      <c r="H998" s="633"/>
      <c r="I998" s="24"/>
      <c r="J998" s="633"/>
      <c r="L998" s="24"/>
    </row>
    <row r="999" spans="6:12">
      <c r="F999" s="24"/>
      <c r="G999" s="24"/>
      <c r="H999" s="633"/>
      <c r="I999" s="24"/>
      <c r="J999" s="633"/>
      <c r="L999" s="24"/>
    </row>
    <row r="1000" spans="6:12">
      <c r="F1000" s="24"/>
      <c r="G1000" s="24"/>
      <c r="H1000" s="633"/>
      <c r="I1000" s="24"/>
      <c r="J1000" s="633"/>
      <c r="L1000" s="24"/>
    </row>
    <row r="1001" spans="6:12">
      <c r="F1001" s="24"/>
      <c r="G1001" s="24"/>
      <c r="H1001" s="633"/>
      <c r="I1001" s="24"/>
      <c r="J1001" s="633"/>
      <c r="L1001" s="24"/>
    </row>
    <row r="1002" spans="6:12">
      <c r="F1002" s="24"/>
      <c r="G1002" s="24"/>
      <c r="H1002" s="633"/>
      <c r="I1002" s="24"/>
      <c r="J1002" s="633"/>
      <c r="L1002" s="24"/>
    </row>
    <row r="1003" spans="6:12">
      <c r="F1003" s="24"/>
      <c r="G1003" s="24"/>
      <c r="H1003" s="633"/>
      <c r="I1003" s="24"/>
      <c r="J1003" s="633"/>
      <c r="L1003" s="24"/>
    </row>
    <row r="1004" spans="6:12">
      <c r="F1004" s="24"/>
      <c r="G1004" s="24"/>
      <c r="H1004" s="633"/>
      <c r="I1004" s="24"/>
      <c r="J1004" s="633"/>
      <c r="L1004" s="24"/>
    </row>
    <row r="1005" spans="6:12">
      <c r="F1005" s="24"/>
      <c r="G1005" s="24"/>
      <c r="H1005" s="633"/>
      <c r="I1005" s="24"/>
      <c r="J1005" s="633"/>
      <c r="L1005" s="24"/>
    </row>
    <row r="1006" spans="6:12">
      <c r="F1006" s="24"/>
      <c r="G1006" s="24"/>
      <c r="H1006" s="633"/>
      <c r="I1006" s="24"/>
      <c r="J1006" s="633"/>
      <c r="L1006" s="24"/>
    </row>
    <row r="1007" spans="6:12">
      <c r="F1007" s="24"/>
      <c r="G1007" s="24"/>
      <c r="H1007" s="633"/>
      <c r="I1007" s="24"/>
      <c r="J1007" s="633"/>
      <c r="L1007" s="24"/>
    </row>
    <row r="1008" spans="6:12">
      <c r="F1008" s="24"/>
      <c r="G1008" s="24"/>
      <c r="H1008" s="633"/>
      <c r="I1008" s="24"/>
      <c r="J1008" s="633"/>
      <c r="L1008" s="24"/>
    </row>
    <row r="1009" spans="6:12">
      <c r="F1009" s="24"/>
      <c r="G1009" s="24"/>
      <c r="H1009" s="633"/>
      <c r="I1009" s="24"/>
      <c r="J1009" s="633"/>
      <c r="L1009" s="24"/>
    </row>
    <row r="1010" spans="6:12">
      <c r="F1010" s="24"/>
      <c r="G1010" s="24"/>
      <c r="H1010" s="633"/>
      <c r="I1010" s="24"/>
      <c r="J1010" s="633"/>
      <c r="L1010" s="24"/>
    </row>
    <row r="1011" spans="6:12">
      <c r="F1011" s="24"/>
      <c r="G1011" s="24"/>
      <c r="H1011" s="633"/>
      <c r="I1011" s="24"/>
      <c r="J1011" s="633"/>
      <c r="L1011" s="24"/>
    </row>
    <row r="1012" spans="6:12">
      <c r="F1012" s="24"/>
      <c r="G1012" s="24"/>
      <c r="H1012" s="633"/>
      <c r="I1012" s="24"/>
      <c r="J1012" s="633"/>
      <c r="L1012" s="24"/>
    </row>
    <row r="1013" spans="6:12">
      <c r="F1013" s="24"/>
      <c r="G1013" s="24"/>
      <c r="H1013" s="633"/>
      <c r="I1013" s="24"/>
      <c r="J1013" s="633"/>
      <c r="L1013" s="24"/>
    </row>
    <row r="1014" spans="6:12">
      <c r="F1014" s="24"/>
      <c r="G1014" s="24"/>
      <c r="H1014" s="633"/>
      <c r="I1014" s="24"/>
      <c r="J1014" s="633"/>
      <c r="L1014" s="24"/>
    </row>
    <row r="1015" spans="6:12">
      <c r="F1015" s="24"/>
      <c r="G1015" s="24"/>
      <c r="H1015" s="633"/>
      <c r="I1015" s="24"/>
      <c r="J1015" s="633"/>
      <c r="L1015" s="24"/>
    </row>
    <row r="1016" spans="6:12">
      <c r="F1016" s="24"/>
      <c r="G1016" s="24"/>
      <c r="H1016" s="633"/>
      <c r="I1016" s="24"/>
      <c r="J1016" s="633"/>
      <c r="L1016" s="24"/>
    </row>
    <row r="1017" spans="6:12">
      <c r="F1017" s="24"/>
      <c r="G1017" s="24"/>
      <c r="H1017" s="633"/>
      <c r="I1017" s="24"/>
      <c r="J1017" s="633"/>
      <c r="L1017" s="24"/>
    </row>
    <row r="1018" spans="6:12">
      <c r="F1018" s="24"/>
      <c r="G1018" s="24"/>
      <c r="H1018" s="633"/>
      <c r="I1018" s="24"/>
      <c r="J1018" s="633"/>
      <c r="L1018" s="24"/>
    </row>
    <row r="1019" spans="6:12">
      <c r="F1019" s="24"/>
      <c r="G1019" s="24"/>
      <c r="H1019" s="633"/>
      <c r="I1019" s="24"/>
      <c r="J1019" s="633"/>
      <c r="L1019" s="24"/>
    </row>
    <row r="1020" spans="6:12">
      <c r="F1020" s="24"/>
      <c r="G1020" s="24"/>
      <c r="H1020" s="633"/>
      <c r="I1020" s="24"/>
      <c r="J1020" s="633"/>
      <c r="L1020" s="24"/>
    </row>
    <row r="1021" spans="6:12">
      <c r="F1021" s="24"/>
      <c r="G1021" s="24"/>
      <c r="H1021" s="633"/>
      <c r="I1021" s="24"/>
      <c r="J1021" s="633"/>
      <c r="L1021" s="24"/>
    </row>
    <row r="1022" spans="6:12">
      <c r="F1022" s="24"/>
      <c r="G1022" s="24"/>
      <c r="H1022" s="633"/>
      <c r="I1022" s="24"/>
      <c r="J1022" s="633"/>
      <c r="L1022" s="24"/>
    </row>
    <row r="1023" spans="6:12">
      <c r="F1023" s="24"/>
      <c r="G1023" s="24"/>
      <c r="H1023" s="633"/>
      <c r="I1023" s="24"/>
      <c r="J1023" s="633"/>
      <c r="L1023" s="24"/>
    </row>
    <row r="1024" spans="6:12">
      <c r="F1024" s="24"/>
      <c r="G1024" s="24"/>
      <c r="H1024" s="633"/>
      <c r="I1024" s="24"/>
      <c r="J1024" s="633"/>
      <c r="L1024" s="24"/>
    </row>
    <row r="1025" spans="6:12">
      <c r="F1025" s="24"/>
      <c r="G1025" s="24"/>
      <c r="H1025" s="633"/>
      <c r="I1025" s="24"/>
      <c r="J1025" s="633"/>
      <c r="L1025" s="24"/>
    </row>
    <row r="1026" spans="6:12">
      <c r="F1026" s="24"/>
      <c r="G1026" s="24"/>
      <c r="H1026" s="633"/>
      <c r="I1026" s="24"/>
      <c r="J1026" s="633"/>
      <c r="L1026" s="24"/>
    </row>
    <row r="1027" spans="6:12">
      <c r="F1027" s="24"/>
      <c r="G1027" s="24"/>
      <c r="H1027" s="633"/>
      <c r="I1027" s="24"/>
      <c r="J1027" s="633"/>
      <c r="L1027" s="24"/>
    </row>
    <row r="1028" spans="6:12">
      <c r="F1028" s="24"/>
      <c r="G1028" s="24"/>
      <c r="H1028" s="633"/>
      <c r="I1028" s="24"/>
      <c r="J1028" s="633"/>
      <c r="L1028" s="24"/>
    </row>
    <row r="1029" spans="6:12">
      <c r="F1029" s="24"/>
      <c r="G1029" s="24"/>
      <c r="H1029" s="633"/>
      <c r="I1029" s="24"/>
      <c r="J1029" s="633"/>
      <c r="L1029" s="24"/>
    </row>
    <row r="1030" spans="6:12">
      <c r="F1030" s="24"/>
      <c r="G1030" s="24"/>
      <c r="H1030" s="633"/>
      <c r="I1030" s="24"/>
      <c r="J1030" s="633"/>
      <c r="L1030" s="24"/>
    </row>
    <row r="1031" spans="6:12">
      <c r="F1031" s="24"/>
      <c r="G1031" s="24"/>
      <c r="H1031" s="633"/>
      <c r="I1031" s="24"/>
      <c r="J1031" s="633"/>
      <c r="L1031" s="24"/>
    </row>
    <row r="1032" spans="6:12">
      <c r="F1032" s="24"/>
      <c r="G1032" s="24"/>
      <c r="H1032" s="633"/>
      <c r="I1032" s="24"/>
      <c r="J1032" s="633"/>
      <c r="L1032" s="24"/>
    </row>
    <row r="1033" spans="6:12">
      <c r="F1033" s="24"/>
      <c r="G1033" s="24"/>
      <c r="H1033" s="633"/>
      <c r="I1033" s="24"/>
      <c r="J1033" s="633"/>
      <c r="L1033" s="24"/>
    </row>
    <row r="1034" spans="6:12">
      <c r="F1034" s="24"/>
      <c r="G1034" s="24"/>
      <c r="H1034" s="633"/>
      <c r="I1034" s="24"/>
      <c r="J1034" s="633"/>
      <c r="L1034" s="24"/>
    </row>
    <row r="1035" spans="6:12">
      <c r="F1035" s="24"/>
      <c r="G1035" s="24"/>
      <c r="H1035" s="633"/>
      <c r="I1035" s="24"/>
      <c r="J1035" s="633"/>
      <c r="L1035" s="24"/>
    </row>
    <row r="1036" spans="6:12">
      <c r="F1036" s="24"/>
      <c r="G1036" s="24"/>
      <c r="H1036" s="633"/>
      <c r="I1036" s="24"/>
      <c r="J1036" s="633"/>
      <c r="L1036" s="24"/>
    </row>
    <row r="1037" spans="6:12">
      <c r="F1037" s="24"/>
      <c r="G1037" s="24"/>
      <c r="H1037" s="633"/>
      <c r="I1037" s="24"/>
      <c r="J1037" s="633"/>
      <c r="L1037" s="24"/>
    </row>
    <row r="1038" spans="6:12">
      <c r="F1038" s="24"/>
      <c r="G1038" s="24"/>
      <c r="H1038" s="633"/>
      <c r="I1038" s="24"/>
      <c r="J1038" s="633"/>
      <c r="L1038" s="24"/>
    </row>
    <row r="1039" spans="6:12">
      <c r="F1039" s="24"/>
      <c r="G1039" s="24"/>
      <c r="H1039" s="633"/>
      <c r="I1039" s="24"/>
      <c r="J1039" s="633"/>
      <c r="L1039" s="24"/>
    </row>
    <row r="1040" spans="6:12">
      <c r="F1040" s="24"/>
      <c r="G1040" s="24"/>
      <c r="H1040" s="633"/>
      <c r="I1040" s="24"/>
      <c r="J1040" s="633"/>
      <c r="L1040" s="24"/>
    </row>
    <row r="1041" spans="6:12">
      <c r="F1041" s="24"/>
      <c r="G1041" s="24"/>
      <c r="H1041" s="633"/>
      <c r="I1041" s="24"/>
      <c r="J1041" s="633"/>
      <c r="L1041" s="24"/>
    </row>
    <row r="1042" spans="6:12">
      <c r="F1042" s="24"/>
      <c r="G1042" s="24"/>
      <c r="H1042" s="633"/>
      <c r="I1042" s="24"/>
      <c r="J1042" s="633"/>
      <c r="L1042" s="24"/>
    </row>
    <row r="1043" spans="6:12">
      <c r="F1043" s="24"/>
      <c r="G1043" s="24"/>
      <c r="H1043" s="633"/>
      <c r="I1043" s="24"/>
      <c r="J1043" s="633"/>
      <c r="L1043" s="24"/>
    </row>
    <row r="1044" spans="6:12">
      <c r="F1044" s="24"/>
      <c r="G1044" s="24"/>
      <c r="H1044" s="633"/>
      <c r="I1044" s="24"/>
      <c r="J1044" s="633"/>
      <c r="L1044" s="24"/>
    </row>
    <row r="1045" spans="6:12">
      <c r="F1045" s="24"/>
      <c r="G1045" s="24"/>
      <c r="H1045" s="633"/>
      <c r="I1045" s="24"/>
      <c r="J1045" s="633"/>
      <c r="L1045" s="24"/>
    </row>
    <row r="1046" spans="6:12">
      <c r="F1046" s="24"/>
      <c r="G1046" s="24"/>
      <c r="H1046" s="633"/>
      <c r="I1046" s="24"/>
      <c r="J1046" s="633"/>
      <c r="L1046" s="24"/>
    </row>
    <row r="1047" spans="6:12">
      <c r="F1047" s="24"/>
      <c r="G1047" s="24"/>
      <c r="H1047" s="633"/>
      <c r="I1047" s="24"/>
      <c r="J1047" s="633"/>
      <c r="L1047" s="24"/>
    </row>
    <row r="1048" spans="6:12">
      <c r="F1048" s="24"/>
      <c r="G1048" s="24"/>
      <c r="H1048" s="633"/>
      <c r="I1048" s="24"/>
      <c r="J1048" s="633"/>
      <c r="L1048" s="24"/>
    </row>
    <row r="1049" spans="6:12">
      <c r="F1049" s="24"/>
      <c r="G1049" s="24"/>
      <c r="H1049" s="633"/>
      <c r="I1049" s="24"/>
      <c r="J1049" s="633"/>
      <c r="L1049" s="24"/>
    </row>
    <row r="1050" spans="6:12">
      <c r="F1050" s="24"/>
      <c r="G1050" s="24"/>
      <c r="H1050" s="633"/>
      <c r="I1050" s="24"/>
      <c r="J1050" s="633"/>
      <c r="L1050" s="24"/>
    </row>
    <row r="1051" spans="6:12">
      <c r="F1051" s="24"/>
      <c r="G1051" s="24"/>
      <c r="H1051" s="633"/>
      <c r="I1051" s="24"/>
      <c r="J1051" s="633"/>
      <c r="L1051" s="24"/>
    </row>
    <row r="1052" spans="6:12">
      <c r="F1052" s="24"/>
      <c r="G1052" s="24"/>
      <c r="H1052" s="633"/>
      <c r="I1052" s="24"/>
      <c r="J1052" s="633"/>
      <c r="L1052" s="24"/>
    </row>
    <row r="1053" spans="6:12">
      <c r="F1053" s="24"/>
      <c r="G1053" s="24"/>
      <c r="H1053" s="633"/>
      <c r="I1053" s="24"/>
      <c r="J1053" s="633"/>
      <c r="L1053" s="24"/>
    </row>
    <row r="1054" spans="6:12">
      <c r="F1054" s="24"/>
      <c r="G1054" s="24"/>
      <c r="H1054" s="633"/>
      <c r="I1054" s="24"/>
      <c r="J1054" s="633"/>
      <c r="L1054" s="24"/>
    </row>
    <row r="1055" spans="6:12">
      <c r="F1055" s="24"/>
      <c r="G1055" s="24"/>
      <c r="H1055" s="633"/>
      <c r="I1055" s="24"/>
      <c r="J1055" s="633"/>
      <c r="L1055" s="24"/>
    </row>
    <row r="1056" spans="6:12">
      <c r="F1056" s="24"/>
      <c r="G1056" s="24"/>
      <c r="H1056" s="633"/>
      <c r="I1056" s="24"/>
      <c r="J1056" s="633"/>
      <c r="L1056" s="24"/>
    </row>
    <row r="1057" spans="6:12">
      <c r="F1057" s="24"/>
      <c r="G1057" s="24"/>
      <c r="H1057" s="633"/>
      <c r="I1057" s="24"/>
      <c r="J1057" s="633"/>
      <c r="L1057" s="24"/>
    </row>
    <row r="1058" spans="6:12">
      <c r="F1058" s="24"/>
      <c r="G1058" s="24"/>
      <c r="H1058" s="633"/>
      <c r="I1058" s="24"/>
      <c r="J1058" s="633"/>
      <c r="L1058" s="24"/>
    </row>
    <row r="1059" spans="6:12">
      <c r="F1059" s="24"/>
      <c r="G1059" s="24"/>
      <c r="H1059" s="633"/>
      <c r="I1059" s="24"/>
      <c r="J1059" s="633"/>
      <c r="L1059" s="24"/>
    </row>
    <row r="1060" spans="6:12">
      <c r="F1060" s="24"/>
      <c r="G1060" s="24"/>
      <c r="H1060" s="633"/>
      <c r="I1060" s="24"/>
      <c r="J1060" s="633"/>
      <c r="L1060" s="24"/>
    </row>
    <row r="1061" spans="6:12">
      <c r="F1061" s="24"/>
      <c r="G1061" s="24"/>
      <c r="H1061" s="633"/>
      <c r="I1061" s="24"/>
      <c r="J1061" s="633"/>
      <c r="L1061" s="24"/>
    </row>
  </sheetData>
  <mergeCells count="63">
    <mergeCell ref="L1:M1"/>
    <mergeCell ref="B88:K88"/>
    <mergeCell ref="A84:A88"/>
    <mergeCell ref="P5:P6"/>
    <mergeCell ref="Q5:Q6"/>
    <mergeCell ref="G6:H6"/>
    <mergeCell ref="I6:J6"/>
    <mergeCell ref="B7:B13"/>
    <mergeCell ref="C7:D13"/>
    <mergeCell ref="B5:B6"/>
    <mergeCell ref="C5:D6"/>
    <mergeCell ref="E5:K5"/>
    <mergeCell ref="L5:L6"/>
    <mergeCell ref="O5:O6"/>
    <mergeCell ref="E69:F69"/>
    <mergeCell ref="G69:K69"/>
    <mergeCell ref="M69:M71"/>
    <mergeCell ref="N69:N71"/>
    <mergeCell ref="B14:B72"/>
    <mergeCell ref="C14:D20"/>
    <mergeCell ref="C21:D27"/>
    <mergeCell ref="C28:D34"/>
    <mergeCell ref="C35:D39"/>
    <mergeCell ref="C40:D48"/>
    <mergeCell ref="C49:D53"/>
    <mergeCell ref="C54:D58"/>
    <mergeCell ref="C59:D63"/>
    <mergeCell ref="C64:D68"/>
    <mergeCell ref="C69:C72"/>
    <mergeCell ref="E74:K74"/>
    <mergeCell ref="B76:B78"/>
    <mergeCell ref="C76:D78"/>
    <mergeCell ref="E70:F70"/>
    <mergeCell ref="G70:K70"/>
    <mergeCell ref="E71:F71"/>
    <mergeCell ref="G71:K71"/>
    <mergeCell ref="E73:K73"/>
    <mergeCell ref="B99:D99"/>
    <mergeCell ref="B98:D98"/>
    <mergeCell ref="B97:D97"/>
    <mergeCell ref="F97:M97"/>
    <mergeCell ref="F98:M98"/>
    <mergeCell ref="F99:M99"/>
    <mergeCell ref="A5:A6"/>
    <mergeCell ref="A7:A79"/>
    <mergeCell ref="B84:D84"/>
    <mergeCell ref="B85:D85"/>
    <mergeCell ref="B86:D86"/>
    <mergeCell ref="B73:B75"/>
    <mergeCell ref="C73:D75"/>
    <mergeCell ref="B87:D87"/>
    <mergeCell ref="B79:K79"/>
    <mergeCell ref="E84:K84"/>
    <mergeCell ref="G85:K85"/>
    <mergeCell ref="G86:K86"/>
    <mergeCell ref="E86:F86"/>
    <mergeCell ref="E85:F85"/>
    <mergeCell ref="B95:D95"/>
    <mergeCell ref="B94:D94"/>
    <mergeCell ref="F94:M94"/>
    <mergeCell ref="F95:M95"/>
    <mergeCell ref="F96:M96"/>
    <mergeCell ref="B96:D96"/>
  </mergeCells>
  <phoneticPr fontId="3"/>
  <conditionalFormatting sqref="E7:K12 E85:E86 M85:M86">
    <cfRule type="cellIs" dxfId="34" priority="29" operator="equal">
      <formula>""</formula>
    </cfRule>
  </conditionalFormatting>
  <conditionalFormatting sqref="E14:K19">
    <cfRule type="cellIs" dxfId="33" priority="28" operator="equal">
      <formula>""</formula>
    </cfRule>
  </conditionalFormatting>
  <conditionalFormatting sqref="E21:K26">
    <cfRule type="cellIs" dxfId="32" priority="27" operator="equal">
      <formula>""</formula>
    </cfRule>
  </conditionalFormatting>
  <conditionalFormatting sqref="E28:K33">
    <cfRule type="cellIs" dxfId="31" priority="26" operator="equal">
      <formula>""</formula>
    </cfRule>
  </conditionalFormatting>
  <conditionalFormatting sqref="E35:K38">
    <cfRule type="cellIs" dxfId="30" priority="25" operator="equal">
      <formula>""</formula>
    </cfRule>
  </conditionalFormatting>
  <conditionalFormatting sqref="E40:K47">
    <cfRule type="cellIs" dxfId="29" priority="24" operator="equal">
      <formula>""</formula>
    </cfRule>
  </conditionalFormatting>
  <conditionalFormatting sqref="E49:K52">
    <cfRule type="cellIs" dxfId="28" priority="23" operator="equal">
      <formula>""</formula>
    </cfRule>
  </conditionalFormatting>
  <conditionalFormatting sqref="E54:K57">
    <cfRule type="cellIs" dxfId="27" priority="22" operator="equal">
      <formula>""</formula>
    </cfRule>
  </conditionalFormatting>
  <conditionalFormatting sqref="E59:K62">
    <cfRule type="cellIs" dxfId="26" priority="21" operator="equal">
      <formula>""</formula>
    </cfRule>
  </conditionalFormatting>
  <conditionalFormatting sqref="E64:K67">
    <cfRule type="cellIs" dxfId="25" priority="20" operator="equal">
      <formula>""</formula>
    </cfRule>
  </conditionalFormatting>
  <conditionalFormatting sqref="E69:K71">
    <cfRule type="cellIs" dxfId="24" priority="19" operator="equal">
      <formula>""</formula>
    </cfRule>
  </conditionalFormatting>
  <conditionalFormatting sqref="E73:K74">
    <cfRule type="cellIs" dxfId="23" priority="18" operator="equal">
      <formula>""</formula>
    </cfRule>
  </conditionalFormatting>
  <conditionalFormatting sqref="E76:K77">
    <cfRule type="cellIs" dxfId="22" priority="17" operator="equal">
      <formula>""</formula>
    </cfRule>
  </conditionalFormatting>
  <conditionalFormatting sqref="G85:K86">
    <cfRule type="cellIs" dxfId="21" priority="1" operator="equal">
      <formula>""</formula>
    </cfRule>
  </conditionalFormatting>
  <conditionalFormatting sqref="M7:M12">
    <cfRule type="cellIs" dxfId="20" priority="16" operator="equal">
      <formula>""</formula>
    </cfRule>
  </conditionalFormatting>
  <conditionalFormatting sqref="M14:M19">
    <cfRule type="cellIs" dxfId="19" priority="14" operator="equal">
      <formula>""</formula>
    </cfRule>
  </conditionalFormatting>
  <conditionalFormatting sqref="M21:M26">
    <cfRule type="cellIs" dxfId="18" priority="13" operator="equal">
      <formula>""</formula>
    </cfRule>
  </conditionalFormatting>
  <conditionalFormatting sqref="M28:M33">
    <cfRule type="cellIs" dxfId="17" priority="12" operator="equal">
      <formula>""</formula>
    </cfRule>
  </conditionalFormatting>
  <conditionalFormatting sqref="M35:M38">
    <cfRule type="cellIs" dxfId="16" priority="11" operator="equal">
      <formula>""</formula>
    </cfRule>
  </conditionalFormatting>
  <conditionalFormatting sqref="M40:M47">
    <cfRule type="cellIs" dxfId="15" priority="10" operator="equal">
      <formula>""</formula>
    </cfRule>
  </conditionalFormatting>
  <conditionalFormatting sqref="M49:M52">
    <cfRule type="cellIs" dxfId="14" priority="9" operator="equal">
      <formula>""</formula>
    </cfRule>
  </conditionalFormatting>
  <conditionalFormatting sqref="M54:M57">
    <cfRule type="cellIs" dxfId="13" priority="8" operator="equal">
      <formula>""</formula>
    </cfRule>
  </conditionalFormatting>
  <conditionalFormatting sqref="M59:M62">
    <cfRule type="cellIs" dxfId="12" priority="7" operator="equal">
      <formula>""</formula>
    </cfRule>
  </conditionalFormatting>
  <conditionalFormatting sqref="M64:M67">
    <cfRule type="cellIs" dxfId="11" priority="6" operator="equal">
      <formula>""</formula>
    </cfRule>
  </conditionalFormatting>
  <conditionalFormatting sqref="M73:M74">
    <cfRule type="cellIs" dxfId="10" priority="5" operator="equal">
      <formula>""</formula>
    </cfRule>
  </conditionalFormatting>
  <conditionalFormatting sqref="M76:M77">
    <cfRule type="cellIs" dxfId="9" priority="4" operator="equal">
      <formula>""</formula>
    </cfRule>
  </conditionalFormatting>
  <pageMargins left="0.7" right="0.7" top="0.75" bottom="0.75" header="0.3" footer="0.3"/>
  <pageSetup paperSize="8" scale="83" orientation="portrait" r:id="rId1"/>
  <rowBreaks count="1" manualBreakCount="1">
    <brk id="88"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F77A-471E-4A23-A639-51E6D529A7E1}">
  <sheetPr>
    <pageSetUpPr fitToPage="1"/>
  </sheetPr>
  <dimension ref="A1:N10"/>
  <sheetViews>
    <sheetView showGridLines="0" view="pageBreakPreview" zoomScaleNormal="100" zoomScaleSheetLayoutView="100" workbookViewId="0"/>
  </sheetViews>
  <sheetFormatPr baseColWidth="10" defaultColWidth="8.6640625" defaultRowHeight="14"/>
  <cols>
    <col min="1" max="1" width="4.6640625" style="4" customWidth="1"/>
    <col min="2" max="7" width="9.6640625" style="4" customWidth="1"/>
    <col min="8" max="12" width="6.6640625" style="4" customWidth="1"/>
    <col min="13" max="13" width="3.1640625" style="4" customWidth="1"/>
    <col min="14" max="16384" width="8.6640625" style="4"/>
  </cols>
  <sheetData>
    <row r="1" spans="1:14" ht="15" customHeight="1">
      <c r="A1" s="1"/>
      <c r="B1" s="1"/>
      <c r="L1" s="1" t="s">
        <v>236</v>
      </c>
    </row>
    <row r="2" spans="1:14" ht="15" customHeight="1">
      <c r="A2" s="1"/>
      <c r="B2" s="1"/>
      <c r="L2" s="1"/>
    </row>
    <row r="3" spans="1:14" ht="15" customHeight="1">
      <c r="A3" s="805" t="s">
        <v>237</v>
      </c>
      <c r="B3" s="805"/>
      <c r="C3" s="805"/>
      <c r="D3" s="805"/>
      <c r="E3" s="805"/>
      <c r="F3" s="805"/>
      <c r="G3" s="805"/>
      <c r="H3" s="805"/>
      <c r="I3" s="805"/>
      <c r="J3" s="805"/>
      <c r="K3" s="805"/>
      <c r="L3" s="805"/>
    </row>
    <row r="4" spans="1:14" ht="15" customHeight="1">
      <c r="A4" s="1"/>
      <c r="B4" s="1"/>
      <c r="E4" s="633"/>
      <c r="J4" s="806" t="str">
        <f>IF('（入力）基本情報'!B6="","",'（入力）基本情報'!B6)</f>
        <v/>
      </c>
      <c r="K4" s="806"/>
      <c r="L4" s="806"/>
    </row>
    <row r="5" spans="1:14" ht="15" customHeight="1">
      <c r="A5" s="1"/>
      <c r="B5" s="793" t="s">
        <v>238</v>
      </c>
      <c r="C5" s="794"/>
      <c r="D5" s="794"/>
      <c r="E5" s="794"/>
      <c r="F5" s="794"/>
      <c r="G5" s="795"/>
      <c r="H5" s="667" t="s">
        <v>239</v>
      </c>
      <c r="I5" s="668"/>
      <c r="J5" s="668"/>
      <c r="K5" s="668"/>
      <c r="L5" s="669"/>
    </row>
    <row r="6" spans="1:14" ht="186" customHeight="1">
      <c r="B6" s="796"/>
      <c r="C6" s="797"/>
      <c r="D6" s="797"/>
      <c r="E6" s="797"/>
      <c r="F6" s="797"/>
      <c r="G6" s="798"/>
      <c r="H6" s="796"/>
      <c r="I6" s="797"/>
      <c r="J6" s="797"/>
      <c r="K6" s="797"/>
      <c r="L6" s="798"/>
      <c r="N6" s="4" t="s">
        <v>240</v>
      </c>
    </row>
    <row r="7" spans="1:14" ht="186" customHeight="1">
      <c r="B7" s="799"/>
      <c r="C7" s="800"/>
      <c r="D7" s="800"/>
      <c r="E7" s="800"/>
      <c r="F7" s="800"/>
      <c r="G7" s="801"/>
      <c r="H7" s="799"/>
      <c r="I7" s="800"/>
      <c r="J7" s="800"/>
      <c r="K7" s="800"/>
      <c r="L7" s="801"/>
      <c r="N7" s="4" t="s">
        <v>71</v>
      </c>
    </row>
    <row r="8" spans="1:14" ht="186" customHeight="1">
      <c r="B8" s="799"/>
      <c r="C8" s="800"/>
      <c r="D8" s="800"/>
      <c r="E8" s="800"/>
      <c r="F8" s="800"/>
      <c r="G8" s="801"/>
      <c r="H8" s="799"/>
      <c r="I8" s="800"/>
      <c r="J8" s="800"/>
      <c r="K8" s="800"/>
      <c r="L8" s="801"/>
    </row>
    <row r="9" spans="1:14" ht="186" customHeight="1">
      <c r="B9" s="802"/>
      <c r="C9" s="803"/>
      <c r="D9" s="803"/>
      <c r="E9" s="803"/>
      <c r="F9" s="803"/>
      <c r="G9" s="804"/>
      <c r="H9" s="802"/>
      <c r="I9" s="803"/>
      <c r="J9" s="803"/>
      <c r="K9" s="803"/>
      <c r="L9" s="804"/>
    </row>
    <row r="10" spans="1:14">
      <c r="B10" s="4" t="s">
        <v>241</v>
      </c>
    </row>
  </sheetData>
  <mergeCells count="6">
    <mergeCell ref="B5:G5"/>
    <mergeCell ref="H5:L5"/>
    <mergeCell ref="B6:G9"/>
    <mergeCell ref="H6:L9"/>
    <mergeCell ref="A3:L3"/>
    <mergeCell ref="J4:L4"/>
  </mergeCells>
  <phoneticPr fontId="1"/>
  <conditionalFormatting sqref="B6:L9">
    <cfRule type="cellIs" dxfId="8" priority="1" operator="equal">
      <formula>""</formula>
    </cfRule>
  </conditionalFormatting>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DFD8-9FFD-451C-ACBE-EE88DAD20309}">
  <sheetPr>
    <pageSetUpPr fitToPage="1"/>
  </sheetPr>
  <dimension ref="A1:P36"/>
  <sheetViews>
    <sheetView showGridLines="0" view="pageBreakPreview" zoomScaleNormal="100" zoomScaleSheetLayoutView="100" workbookViewId="0"/>
  </sheetViews>
  <sheetFormatPr baseColWidth="10" defaultColWidth="8.6640625" defaultRowHeight="14"/>
  <cols>
    <col min="1" max="1" width="4.6640625" style="4" customWidth="1"/>
    <col min="2" max="2" width="9.6640625" style="7" customWidth="1"/>
    <col min="3" max="7" width="9.6640625" style="4" customWidth="1"/>
    <col min="8" max="12" width="6.6640625" style="4" customWidth="1"/>
    <col min="13" max="13" width="3.1640625" style="4" customWidth="1"/>
    <col min="14" max="16384" width="8.6640625" style="4"/>
  </cols>
  <sheetData>
    <row r="1" spans="1:16" ht="15" customHeight="1">
      <c r="A1" s="1"/>
      <c r="B1" s="633"/>
      <c r="L1" s="1" t="s">
        <v>242</v>
      </c>
    </row>
    <row r="2" spans="1:16" ht="15" customHeight="1">
      <c r="A2" s="1"/>
      <c r="B2" s="633"/>
      <c r="L2" s="1"/>
    </row>
    <row r="3" spans="1:16" ht="15" customHeight="1">
      <c r="A3" s="805" t="s">
        <v>243</v>
      </c>
      <c r="B3" s="805"/>
      <c r="C3" s="805"/>
      <c r="D3" s="805"/>
      <c r="E3" s="805"/>
      <c r="F3" s="805"/>
      <c r="G3" s="805"/>
      <c r="H3" s="805"/>
      <c r="I3" s="805"/>
      <c r="J3" s="805"/>
      <c r="K3" s="805"/>
      <c r="L3" s="805"/>
    </row>
    <row r="4" spans="1:16" ht="15" customHeight="1">
      <c r="A4" s="1"/>
      <c r="B4" s="633"/>
      <c r="E4" s="633"/>
      <c r="J4" s="806" t="str">
        <f>IF('（入力）基本情報'!B6="","",'（入力）基本情報'!B6)</f>
        <v/>
      </c>
      <c r="K4" s="806"/>
      <c r="L4" s="806"/>
    </row>
    <row r="5" spans="1:16" ht="25.25" customHeight="1">
      <c r="A5" s="1"/>
      <c r="B5" s="651" t="s">
        <v>244</v>
      </c>
      <c r="C5" s="807" t="s">
        <v>245</v>
      </c>
      <c r="D5" s="807"/>
      <c r="E5" s="807"/>
      <c r="F5" s="807"/>
      <c r="G5" s="807"/>
      <c r="H5" s="807"/>
      <c r="I5" s="807"/>
      <c r="J5" s="670" t="s">
        <v>239</v>
      </c>
      <c r="K5" s="670"/>
      <c r="L5" s="670"/>
    </row>
    <row r="6" spans="1:16" ht="25.25" customHeight="1">
      <c r="B6" s="654" t="s">
        <v>246</v>
      </c>
      <c r="C6" s="808"/>
      <c r="D6" s="809"/>
      <c r="E6" s="809"/>
      <c r="F6" s="809"/>
      <c r="G6" s="809"/>
      <c r="H6" s="809"/>
      <c r="I6" s="810"/>
      <c r="J6" s="808"/>
      <c r="K6" s="809"/>
      <c r="L6" s="810"/>
      <c r="N6" s="4" t="s">
        <v>247</v>
      </c>
    </row>
    <row r="7" spans="1:16" ht="25.25" customHeight="1">
      <c r="B7" s="655"/>
      <c r="C7" s="811"/>
      <c r="D7" s="812"/>
      <c r="E7" s="812"/>
      <c r="F7" s="812"/>
      <c r="G7" s="812"/>
      <c r="H7" s="812"/>
      <c r="I7" s="813"/>
      <c r="J7" s="811"/>
      <c r="K7" s="812"/>
      <c r="L7" s="813"/>
      <c r="N7" s="4" t="s">
        <v>71</v>
      </c>
    </row>
    <row r="8" spans="1:16" ht="25.25" customHeight="1">
      <c r="B8" s="655"/>
      <c r="C8" s="811"/>
      <c r="D8" s="812"/>
      <c r="E8" s="812"/>
      <c r="F8" s="812"/>
      <c r="G8" s="812"/>
      <c r="H8" s="812"/>
      <c r="I8" s="813"/>
      <c r="J8" s="811"/>
      <c r="K8" s="812"/>
      <c r="L8" s="813"/>
    </row>
    <row r="9" spans="1:16" ht="25.25" customHeight="1">
      <c r="B9" s="655"/>
      <c r="C9" s="811"/>
      <c r="D9" s="812"/>
      <c r="E9" s="812"/>
      <c r="F9" s="812"/>
      <c r="G9" s="812"/>
      <c r="H9" s="812"/>
      <c r="I9" s="813"/>
      <c r="J9" s="811"/>
      <c r="K9" s="812"/>
      <c r="L9" s="813"/>
    </row>
    <row r="10" spans="1:16" ht="25.25" customHeight="1">
      <c r="B10" s="655"/>
      <c r="C10" s="814"/>
      <c r="D10" s="815"/>
      <c r="E10" s="815"/>
      <c r="F10" s="815"/>
      <c r="G10" s="815"/>
      <c r="H10" s="815"/>
      <c r="I10" s="816"/>
      <c r="J10" s="814"/>
      <c r="K10" s="815"/>
      <c r="L10" s="816"/>
    </row>
    <row r="11" spans="1:16" ht="25.25" customHeight="1">
      <c r="B11" s="654" t="s">
        <v>248</v>
      </c>
      <c r="C11" s="808"/>
      <c r="D11" s="809"/>
      <c r="E11" s="809"/>
      <c r="F11" s="809"/>
      <c r="G11" s="809"/>
      <c r="H11" s="809"/>
      <c r="I11" s="810"/>
      <c r="J11" s="808"/>
      <c r="K11" s="809"/>
      <c r="L11" s="810"/>
    </row>
    <row r="12" spans="1:16" ht="25.25" customHeight="1">
      <c r="B12" s="655"/>
      <c r="C12" s="811"/>
      <c r="D12" s="812"/>
      <c r="E12" s="812"/>
      <c r="F12" s="812"/>
      <c r="G12" s="812"/>
      <c r="H12" s="812"/>
      <c r="I12" s="813"/>
      <c r="J12" s="811"/>
      <c r="K12" s="812"/>
      <c r="L12" s="813"/>
    </row>
    <row r="13" spans="1:16" ht="25.25" customHeight="1">
      <c r="B13" s="655"/>
      <c r="C13" s="811"/>
      <c r="D13" s="812"/>
      <c r="E13" s="812"/>
      <c r="F13" s="812"/>
      <c r="G13" s="812"/>
      <c r="H13" s="812"/>
      <c r="I13" s="813"/>
      <c r="J13" s="811"/>
      <c r="K13" s="812"/>
      <c r="L13" s="813"/>
    </row>
    <row r="14" spans="1:16" ht="25.25" customHeight="1">
      <c r="B14" s="655"/>
      <c r="C14" s="811"/>
      <c r="D14" s="812"/>
      <c r="E14" s="812"/>
      <c r="F14" s="812"/>
      <c r="G14" s="812"/>
      <c r="H14" s="812"/>
      <c r="I14" s="813"/>
      <c r="J14" s="811"/>
      <c r="K14" s="812"/>
      <c r="L14" s="813"/>
    </row>
    <row r="15" spans="1:16" ht="25.25" customHeight="1">
      <c r="B15" s="655"/>
      <c r="C15" s="814"/>
      <c r="D15" s="815"/>
      <c r="E15" s="815"/>
      <c r="F15" s="815"/>
      <c r="G15" s="815"/>
      <c r="H15" s="815"/>
      <c r="I15" s="816"/>
      <c r="J15" s="814"/>
      <c r="K15" s="815"/>
      <c r="L15" s="816"/>
      <c r="P15" s="89"/>
    </row>
    <row r="16" spans="1:16" ht="25.25" customHeight="1">
      <c r="B16" s="654" t="s">
        <v>249</v>
      </c>
      <c r="C16" s="808"/>
      <c r="D16" s="809"/>
      <c r="E16" s="809"/>
      <c r="F16" s="809"/>
      <c r="G16" s="809"/>
      <c r="H16" s="809"/>
      <c r="I16" s="810"/>
      <c r="J16" s="808"/>
      <c r="K16" s="809"/>
      <c r="L16" s="810"/>
    </row>
    <row r="17" spans="2:12" ht="25.25" customHeight="1">
      <c r="B17" s="655"/>
      <c r="C17" s="811"/>
      <c r="D17" s="812"/>
      <c r="E17" s="812"/>
      <c r="F17" s="812"/>
      <c r="G17" s="812"/>
      <c r="H17" s="812"/>
      <c r="I17" s="813"/>
      <c r="J17" s="811"/>
      <c r="K17" s="812"/>
      <c r="L17" s="813"/>
    </row>
    <row r="18" spans="2:12" ht="25.25" customHeight="1">
      <c r="B18" s="655"/>
      <c r="C18" s="811"/>
      <c r="D18" s="812"/>
      <c r="E18" s="812"/>
      <c r="F18" s="812"/>
      <c r="G18" s="812"/>
      <c r="H18" s="812"/>
      <c r="I18" s="813"/>
      <c r="J18" s="811"/>
      <c r="K18" s="812"/>
      <c r="L18" s="813"/>
    </row>
    <row r="19" spans="2:12" ht="25.25" customHeight="1">
      <c r="B19" s="655"/>
      <c r="C19" s="811"/>
      <c r="D19" s="812"/>
      <c r="E19" s="812"/>
      <c r="F19" s="812"/>
      <c r="G19" s="812"/>
      <c r="H19" s="812"/>
      <c r="I19" s="813"/>
      <c r="J19" s="811"/>
      <c r="K19" s="812"/>
      <c r="L19" s="813"/>
    </row>
    <row r="20" spans="2:12" ht="25.25" customHeight="1">
      <c r="B20" s="655"/>
      <c r="C20" s="814"/>
      <c r="D20" s="815"/>
      <c r="E20" s="815"/>
      <c r="F20" s="815"/>
      <c r="G20" s="815"/>
      <c r="H20" s="815"/>
      <c r="I20" s="816"/>
      <c r="J20" s="814"/>
      <c r="K20" s="815"/>
      <c r="L20" s="816"/>
    </row>
    <row r="21" spans="2:12" ht="25.25" customHeight="1">
      <c r="B21" s="654" t="s">
        <v>250</v>
      </c>
      <c r="C21" s="808"/>
      <c r="D21" s="809"/>
      <c r="E21" s="809"/>
      <c r="F21" s="809"/>
      <c r="G21" s="809"/>
      <c r="H21" s="809"/>
      <c r="I21" s="810"/>
      <c r="J21" s="808" t="s">
        <v>251</v>
      </c>
      <c r="K21" s="809"/>
      <c r="L21" s="810"/>
    </row>
    <row r="22" spans="2:12" ht="25.25" customHeight="1">
      <c r="B22" s="655"/>
      <c r="C22" s="811"/>
      <c r="D22" s="812"/>
      <c r="E22" s="812"/>
      <c r="F22" s="812"/>
      <c r="G22" s="812"/>
      <c r="H22" s="812"/>
      <c r="I22" s="813"/>
      <c r="J22" s="811"/>
      <c r="K22" s="812"/>
      <c r="L22" s="813"/>
    </row>
    <row r="23" spans="2:12" ht="25.25" customHeight="1">
      <c r="B23" s="655"/>
      <c r="C23" s="811"/>
      <c r="D23" s="812"/>
      <c r="E23" s="812"/>
      <c r="F23" s="812"/>
      <c r="G23" s="812"/>
      <c r="H23" s="812"/>
      <c r="I23" s="813"/>
      <c r="J23" s="811"/>
      <c r="K23" s="812"/>
      <c r="L23" s="813"/>
    </row>
    <row r="24" spans="2:12" ht="25.25" customHeight="1">
      <c r="B24" s="655"/>
      <c r="C24" s="811"/>
      <c r="D24" s="812"/>
      <c r="E24" s="812"/>
      <c r="F24" s="812"/>
      <c r="G24" s="812"/>
      <c r="H24" s="812"/>
      <c r="I24" s="813"/>
      <c r="J24" s="811"/>
      <c r="K24" s="812"/>
      <c r="L24" s="813"/>
    </row>
    <row r="25" spans="2:12" ht="25.25" customHeight="1">
      <c r="B25" s="655"/>
      <c r="C25" s="814"/>
      <c r="D25" s="815"/>
      <c r="E25" s="815"/>
      <c r="F25" s="815"/>
      <c r="G25" s="815"/>
      <c r="H25" s="815"/>
      <c r="I25" s="816"/>
      <c r="J25" s="814"/>
      <c r="K25" s="815"/>
      <c r="L25" s="816"/>
    </row>
    <row r="26" spans="2:12" ht="25.25" customHeight="1">
      <c r="B26" s="654" t="s">
        <v>252</v>
      </c>
      <c r="C26" s="808"/>
      <c r="D26" s="809"/>
      <c r="E26" s="809"/>
      <c r="F26" s="809"/>
      <c r="G26" s="809"/>
      <c r="H26" s="809"/>
      <c r="I26" s="810"/>
      <c r="J26" s="808"/>
      <c r="K26" s="809"/>
      <c r="L26" s="810"/>
    </row>
    <row r="27" spans="2:12" ht="25.25" customHeight="1">
      <c r="B27" s="655"/>
      <c r="C27" s="811"/>
      <c r="D27" s="812"/>
      <c r="E27" s="812"/>
      <c r="F27" s="812"/>
      <c r="G27" s="812"/>
      <c r="H27" s="812"/>
      <c r="I27" s="813"/>
      <c r="J27" s="811"/>
      <c r="K27" s="812"/>
      <c r="L27" s="813"/>
    </row>
    <row r="28" spans="2:12" ht="25.25" customHeight="1">
      <c r="B28" s="655"/>
      <c r="C28" s="811"/>
      <c r="D28" s="812"/>
      <c r="E28" s="812"/>
      <c r="F28" s="812"/>
      <c r="G28" s="812"/>
      <c r="H28" s="812"/>
      <c r="I28" s="813"/>
      <c r="J28" s="811"/>
      <c r="K28" s="812"/>
      <c r="L28" s="813"/>
    </row>
    <row r="29" spans="2:12" ht="25.25" customHeight="1">
      <c r="B29" s="655"/>
      <c r="C29" s="811"/>
      <c r="D29" s="812"/>
      <c r="E29" s="812"/>
      <c r="F29" s="812"/>
      <c r="G29" s="812"/>
      <c r="H29" s="812"/>
      <c r="I29" s="813"/>
      <c r="J29" s="811"/>
      <c r="K29" s="812"/>
      <c r="L29" s="813"/>
    </row>
    <row r="30" spans="2:12" ht="25.25" customHeight="1">
      <c r="B30" s="655"/>
      <c r="C30" s="814"/>
      <c r="D30" s="815"/>
      <c r="E30" s="815"/>
      <c r="F30" s="815"/>
      <c r="G30" s="815"/>
      <c r="H30" s="815"/>
      <c r="I30" s="816"/>
      <c r="J30" s="814"/>
      <c r="K30" s="815"/>
      <c r="L30" s="816"/>
    </row>
    <row r="31" spans="2:12" ht="25.25" customHeight="1">
      <c r="B31" s="654" t="s">
        <v>253</v>
      </c>
      <c r="C31" s="808"/>
      <c r="D31" s="809"/>
      <c r="E31" s="809"/>
      <c r="F31" s="809"/>
      <c r="G31" s="809"/>
      <c r="H31" s="809"/>
      <c r="I31" s="810"/>
      <c r="J31" s="808"/>
      <c r="K31" s="809"/>
      <c r="L31" s="810"/>
    </row>
    <row r="32" spans="2:12" ht="25.25" customHeight="1">
      <c r="B32" s="655"/>
      <c r="C32" s="811"/>
      <c r="D32" s="812"/>
      <c r="E32" s="812"/>
      <c r="F32" s="812"/>
      <c r="G32" s="812"/>
      <c r="H32" s="812"/>
      <c r="I32" s="813"/>
      <c r="J32" s="811"/>
      <c r="K32" s="812"/>
      <c r="L32" s="813"/>
    </row>
    <row r="33" spans="2:12" ht="25.25" customHeight="1">
      <c r="B33" s="655"/>
      <c r="C33" s="811"/>
      <c r="D33" s="812"/>
      <c r="E33" s="812"/>
      <c r="F33" s="812"/>
      <c r="G33" s="812"/>
      <c r="H33" s="812"/>
      <c r="I33" s="813"/>
      <c r="J33" s="811"/>
      <c r="K33" s="812"/>
      <c r="L33" s="813"/>
    </row>
    <row r="34" spans="2:12" ht="25.25" customHeight="1">
      <c r="B34" s="655"/>
      <c r="C34" s="811"/>
      <c r="D34" s="812"/>
      <c r="E34" s="812"/>
      <c r="F34" s="812"/>
      <c r="G34" s="812"/>
      <c r="H34" s="812"/>
      <c r="I34" s="813"/>
      <c r="J34" s="811"/>
      <c r="K34" s="812"/>
      <c r="L34" s="813"/>
    </row>
    <row r="35" spans="2:12" ht="25.25" customHeight="1">
      <c r="B35" s="656"/>
      <c r="C35" s="817"/>
      <c r="D35" s="818"/>
      <c r="E35" s="818"/>
      <c r="F35" s="818"/>
      <c r="G35" s="818"/>
      <c r="H35" s="818"/>
      <c r="I35" s="819"/>
      <c r="J35" s="817" t="s">
        <v>254</v>
      </c>
      <c r="K35" s="818"/>
      <c r="L35" s="819"/>
    </row>
    <row r="36" spans="2:12">
      <c r="B36" s="635" t="s">
        <v>255</v>
      </c>
    </row>
  </sheetData>
  <mergeCells count="64">
    <mergeCell ref="C35:I35"/>
    <mergeCell ref="J35:L35"/>
    <mergeCell ref="C32:I32"/>
    <mergeCell ref="J32:L32"/>
    <mergeCell ref="C33:I33"/>
    <mergeCell ref="J33:L33"/>
    <mergeCell ref="C34:I34"/>
    <mergeCell ref="J34:L34"/>
    <mergeCell ref="C29:I29"/>
    <mergeCell ref="J29:L29"/>
    <mergeCell ref="C30:I30"/>
    <mergeCell ref="J30:L30"/>
    <mergeCell ref="C31:I31"/>
    <mergeCell ref="J31:L31"/>
    <mergeCell ref="C26:I26"/>
    <mergeCell ref="J26:L26"/>
    <mergeCell ref="C27:I27"/>
    <mergeCell ref="J27:L27"/>
    <mergeCell ref="C28:I28"/>
    <mergeCell ref="J28:L28"/>
    <mergeCell ref="C23:I23"/>
    <mergeCell ref="J23:L23"/>
    <mergeCell ref="C24:I24"/>
    <mergeCell ref="J24:L24"/>
    <mergeCell ref="C25:I25"/>
    <mergeCell ref="J25:L25"/>
    <mergeCell ref="C20:I20"/>
    <mergeCell ref="J20:L20"/>
    <mergeCell ref="C21:I21"/>
    <mergeCell ref="J21:L21"/>
    <mergeCell ref="C22:I22"/>
    <mergeCell ref="J22:L22"/>
    <mergeCell ref="C17:I17"/>
    <mergeCell ref="J17:L17"/>
    <mergeCell ref="C18:I18"/>
    <mergeCell ref="J18:L18"/>
    <mergeCell ref="C19:I19"/>
    <mergeCell ref="J19:L19"/>
    <mergeCell ref="C14:I14"/>
    <mergeCell ref="J14:L14"/>
    <mergeCell ref="C15:I15"/>
    <mergeCell ref="J15:L15"/>
    <mergeCell ref="C16:I16"/>
    <mergeCell ref="J16:L16"/>
    <mergeCell ref="C11:I11"/>
    <mergeCell ref="J11:L11"/>
    <mergeCell ref="C12:I12"/>
    <mergeCell ref="J12:L12"/>
    <mergeCell ref="C13:I13"/>
    <mergeCell ref="J13:L13"/>
    <mergeCell ref="J8:L8"/>
    <mergeCell ref="J9:L9"/>
    <mergeCell ref="J10:L10"/>
    <mergeCell ref="C6:I6"/>
    <mergeCell ref="C7:I7"/>
    <mergeCell ref="C8:I8"/>
    <mergeCell ref="C9:I9"/>
    <mergeCell ref="C10:I10"/>
    <mergeCell ref="A3:L3"/>
    <mergeCell ref="C5:I5"/>
    <mergeCell ref="J5:L5"/>
    <mergeCell ref="J6:L6"/>
    <mergeCell ref="J7:L7"/>
    <mergeCell ref="J4:L4"/>
  </mergeCells>
  <phoneticPr fontId="1"/>
  <conditionalFormatting sqref="C6:L35">
    <cfRule type="cellIs" dxfId="7" priority="1" operator="equal">
      <formula>""</formula>
    </cfRule>
  </conditionalFormatting>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953-F509-498B-94EC-51D712FC5682}">
  <sheetPr>
    <pageSetUpPr fitToPage="1"/>
  </sheetPr>
  <dimension ref="A1:P36"/>
  <sheetViews>
    <sheetView showGridLines="0" view="pageBreakPreview" zoomScaleNormal="100" zoomScaleSheetLayoutView="100" workbookViewId="0"/>
  </sheetViews>
  <sheetFormatPr baseColWidth="10" defaultColWidth="8.6640625" defaultRowHeight="14"/>
  <cols>
    <col min="1" max="1" width="4.6640625" style="90" customWidth="1"/>
    <col min="2" max="2" width="9.6640625" style="90" customWidth="1"/>
    <col min="3" max="7" width="9.6640625" style="88" customWidth="1"/>
    <col min="8" max="12" width="6.6640625" style="88" customWidth="1"/>
    <col min="13" max="13" width="3.1640625" style="88" customWidth="1"/>
    <col min="14" max="16384" width="8.6640625" style="88"/>
  </cols>
  <sheetData>
    <row r="1" spans="1:16">
      <c r="A1" s="653"/>
      <c r="B1" s="653"/>
      <c r="L1" s="92" t="s">
        <v>256</v>
      </c>
    </row>
    <row r="2" spans="1:16">
      <c r="A2" s="653"/>
      <c r="B2" s="653"/>
      <c r="L2" s="92"/>
    </row>
    <row r="3" spans="1:16">
      <c r="A3" s="821" t="s">
        <v>257</v>
      </c>
      <c r="B3" s="821"/>
      <c r="C3" s="821"/>
      <c r="D3" s="821"/>
      <c r="E3" s="821"/>
      <c r="F3" s="821"/>
      <c r="G3" s="821"/>
      <c r="H3" s="821"/>
      <c r="I3" s="821"/>
      <c r="J3" s="821"/>
      <c r="K3" s="821"/>
      <c r="L3" s="821"/>
    </row>
    <row r="4" spans="1:16">
      <c r="A4" s="653"/>
      <c r="B4" s="653"/>
      <c r="E4" s="653"/>
    </row>
    <row r="5" spans="1:16">
      <c r="A5" s="653" t="s">
        <v>258</v>
      </c>
      <c r="B5" s="820" t="s">
        <v>259</v>
      </c>
      <c r="C5" s="820"/>
      <c r="D5" s="820"/>
      <c r="E5" s="820"/>
      <c r="F5" s="820"/>
      <c r="G5" s="820"/>
      <c r="H5" s="820"/>
      <c r="I5" s="820"/>
      <c r="J5" s="820"/>
      <c r="K5" s="820"/>
    </row>
    <row r="6" spans="1:16">
      <c r="A6" s="90" t="s">
        <v>260</v>
      </c>
      <c r="B6" s="820" t="s">
        <v>261</v>
      </c>
      <c r="C6" s="820"/>
      <c r="D6" s="820"/>
      <c r="E6" s="820"/>
      <c r="F6" s="820"/>
      <c r="G6" s="820"/>
      <c r="H6" s="820"/>
      <c r="I6" s="820"/>
      <c r="J6" s="820"/>
      <c r="K6" s="820"/>
    </row>
    <row r="7" spans="1:16" ht="266" customHeight="1">
      <c r="A7" s="90" t="s">
        <v>262</v>
      </c>
      <c r="B7" s="820" t="s">
        <v>263</v>
      </c>
      <c r="C7" s="820"/>
      <c r="D7" s="820"/>
      <c r="E7" s="820"/>
      <c r="F7" s="820"/>
      <c r="G7" s="820"/>
      <c r="H7" s="820"/>
      <c r="I7" s="820"/>
      <c r="J7" s="820"/>
      <c r="K7" s="820"/>
    </row>
    <row r="8" spans="1:16">
      <c r="A8" s="90" t="s">
        <v>264</v>
      </c>
      <c r="B8" s="820" t="s">
        <v>265</v>
      </c>
      <c r="C8" s="820"/>
      <c r="D8" s="820"/>
      <c r="E8" s="820"/>
      <c r="F8" s="820"/>
      <c r="G8" s="820"/>
      <c r="H8" s="820"/>
      <c r="I8" s="820"/>
      <c r="J8" s="820"/>
      <c r="K8" s="820"/>
    </row>
    <row r="9" spans="1:16" ht="50" customHeight="1">
      <c r="A9" s="90" t="s">
        <v>266</v>
      </c>
      <c r="B9" s="820" t="s">
        <v>267</v>
      </c>
      <c r="C9" s="820"/>
      <c r="D9" s="820"/>
      <c r="E9" s="820"/>
      <c r="F9" s="820"/>
      <c r="G9" s="820"/>
      <c r="H9" s="820"/>
      <c r="I9" s="820"/>
      <c r="J9" s="820"/>
      <c r="K9" s="820"/>
    </row>
    <row r="10" spans="1:16" ht="62" customHeight="1">
      <c r="A10" s="90" t="s">
        <v>268</v>
      </c>
      <c r="B10" s="820" t="s">
        <v>269</v>
      </c>
      <c r="C10" s="820"/>
      <c r="D10" s="820"/>
      <c r="E10" s="820"/>
      <c r="F10" s="820"/>
      <c r="G10" s="820"/>
      <c r="H10" s="820"/>
      <c r="I10" s="820"/>
      <c r="J10" s="820"/>
      <c r="K10" s="820"/>
    </row>
    <row r="11" spans="1:16" ht="38.75" customHeight="1">
      <c r="A11" s="90" t="s">
        <v>270</v>
      </c>
      <c r="B11" s="820" t="s">
        <v>271</v>
      </c>
      <c r="C11" s="820"/>
      <c r="D11" s="820"/>
      <c r="E11" s="820"/>
      <c r="F11" s="820"/>
      <c r="G11" s="820"/>
      <c r="H11" s="820"/>
      <c r="I11" s="820"/>
      <c r="J11" s="820"/>
      <c r="K11" s="820"/>
    </row>
    <row r="12" spans="1:16" ht="37.25" customHeight="1">
      <c r="A12" s="90" t="s">
        <v>272</v>
      </c>
      <c r="B12" s="820" t="s">
        <v>273</v>
      </c>
      <c r="C12" s="820"/>
      <c r="D12" s="820"/>
      <c r="E12" s="820"/>
      <c r="F12" s="820"/>
      <c r="G12" s="820"/>
      <c r="H12" s="820"/>
      <c r="I12" s="820"/>
      <c r="J12" s="820"/>
      <c r="K12" s="820"/>
    </row>
    <row r="13" spans="1:16" ht="40.25" customHeight="1">
      <c r="A13" s="90" t="s">
        <v>274</v>
      </c>
      <c r="B13" s="820" t="s">
        <v>275</v>
      </c>
      <c r="C13" s="820"/>
      <c r="D13" s="820"/>
      <c r="E13" s="820"/>
      <c r="F13" s="820"/>
      <c r="G13" s="820"/>
      <c r="H13" s="820"/>
      <c r="I13" s="820"/>
      <c r="J13" s="820"/>
      <c r="K13" s="820"/>
    </row>
    <row r="14" spans="1:16" ht="36.5" customHeight="1">
      <c r="A14" s="90" t="s">
        <v>276</v>
      </c>
      <c r="B14" s="820" t="s">
        <v>277</v>
      </c>
      <c r="C14" s="820"/>
      <c r="D14" s="820"/>
      <c r="E14" s="820"/>
      <c r="F14" s="820"/>
      <c r="G14" s="820"/>
      <c r="H14" s="820"/>
      <c r="I14" s="820"/>
      <c r="J14" s="820"/>
      <c r="K14" s="820"/>
    </row>
    <row r="15" spans="1:16" ht="52.25" customHeight="1">
      <c r="A15" s="90" t="s">
        <v>278</v>
      </c>
      <c r="B15" s="820" t="s">
        <v>279</v>
      </c>
      <c r="C15" s="820"/>
      <c r="D15" s="820"/>
      <c r="E15" s="820"/>
      <c r="F15" s="820"/>
      <c r="G15" s="820"/>
      <c r="H15" s="820"/>
      <c r="I15" s="820"/>
      <c r="J15" s="820"/>
      <c r="K15" s="820"/>
      <c r="P15" s="93"/>
    </row>
    <row r="16" spans="1:16" ht="44" customHeight="1">
      <c r="A16" s="90" t="s">
        <v>280</v>
      </c>
      <c r="B16" s="820" t="s">
        <v>281</v>
      </c>
      <c r="C16" s="820"/>
      <c r="D16" s="820"/>
      <c r="E16" s="820"/>
      <c r="F16" s="820"/>
      <c r="G16" s="820"/>
      <c r="H16" s="820"/>
      <c r="I16" s="820"/>
      <c r="J16" s="820"/>
      <c r="K16" s="820"/>
    </row>
    <row r="17" spans="1:11" ht="52.25" customHeight="1">
      <c r="A17" s="90" t="s">
        <v>282</v>
      </c>
      <c r="B17" s="820" t="s">
        <v>283</v>
      </c>
      <c r="C17" s="820"/>
      <c r="D17" s="820"/>
      <c r="E17" s="820"/>
      <c r="F17" s="820"/>
      <c r="G17" s="820"/>
      <c r="H17" s="820"/>
      <c r="I17" s="820"/>
      <c r="J17" s="820"/>
      <c r="K17" s="820"/>
    </row>
    <row r="18" spans="1:11" ht="105.5" customHeight="1">
      <c r="A18" s="90" t="s">
        <v>284</v>
      </c>
      <c r="B18" s="820" t="s">
        <v>285</v>
      </c>
      <c r="C18" s="820"/>
      <c r="D18" s="820"/>
      <c r="E18" s="820"/>
      <c r="F18" s="820"/>
      <c r="G18" s="820"/>
      <c r="H18" s="820"/>
      <c r="I18" s="820"/>
      <c r="J18" s="820"/>
      <c r="K18" s="820"/>
    </row>
    <row r="19" spans="1:11" ht="128" customHeight="1">
      <c r="A19" s="90" t="s">
        <v>286</v>
      </c>
      <c r="B19" s="820" t="s">
        <v>287</v>
      </c>
      <c r="C19" s="820"/>
      <c r="D19" s="820"/>
      <c r="E19" s="820"/>
      <c r="F19" s="820"/>
      <c r="G19" s="820"/>
      <c r="H19" s="820"/>
      <c r="I19" s="820"/>
      <c r="J19" s="820"/>
      <c r="K19" s="820"/>
    </row>
    <row r="20" spans="1:11" ht="54.5" customHeight="1">
      <c r="A20" s="90" t="s">
        <v>288</v>
      </c>
      <c r="B20" s="820" t="s">
        <v>289</v>
      </c>
      <c r="C20" s="820"/>
      <c r="D20" s="820"/>
      <c r="E20" s="820"/>
      <c r="F20" s="820"/>
      <c r="G20" s="820"/>
      <c r="H20" s="820"/>
      <c r="I20" s="820"/>
      <c r="J20" s="820"/>
      <c r="K20" s="820"/>
    </row>
    <row r="21" spans="1:11">
      <c r="A21" s="90" t="s">
        <v>290</v>
      </c>
      <c r="B21" s="820" t="s">
        <v>291</v>
      </c>
      <c r="C21" s="820"/>
      <c r="D21" s="820"/>
      <c r="E21" s="820"/>
      <c r="F21" s="820"/>
      <c r="G21" s="820"/>
      <c r="H21" s="820"/>
      <c r="I21" s="820"/>
      <c r="J21" s="820"/>
      <c r="K21" s="820"/>
    </row>
    <row r="22" spans="1:11">
      <c r="A22" s="90" t="s">
        <v>292</v>
      </c>
      <c r="B22" s="820" t="s">
        <v>293</v>
      </c>
      <c r="C22" s="820"/>
      <c r="D22" s="820"/>
      <c r="E22" s="820"/>
      <c r="F22" s="820"/>
      <c r="G22" s="820"/>
      <c r="H22" s="820"/>
      <c r="I22" s="820"/>
      <c r="J22" s="820"/>
      <c r="K22" s="820"/>
    </row>
    <row r="23" spans="1:11">
      <c r="A23" s="90" t="s">
        <v>294</v>
      </c>
      <c r="B23" s="820" t="s">
        <v>295</v>
      </c>
      <c r="C23" s="820"/>
      <c r="D23" s="820"/>
      <c r="E23" s="820"/>
      <c r="F23" s="820"/>
      <c r="G23" s="820"/>
      <c r="H23" s="820"/>
      <c r="I23" s="820"/>
      <c r="J23" s="820"/>
      <c r="K23" s="820"/>
    </row>
    <row r="24" spans="1:11">
      <c r="B24" s="91"/>
      <c r="C24" s="91"/>
      <c r="D24" s="91"/>
      <c r="E24" s="91"/>
      <c r="F24" s="91"/>
      <c r="G24" s="91"/>
      <c r="H24" s="91"/>
      <c r="I24" s="91"/>
      <c r="J24" s="91"/>
      <c r="K24" s="91"/>
    </row>
    <row r="25" spans="1:11">
      <c r="B25" s="91"/>
      <c r="C25" s="91"/>
      <c r="D25" s="91"/>
      <c r="E25" s="91"/>
      <c r="F25" s="91"/>
      <c r="G25" s="91"/>
      <c r="H25" s="91"/>
      <c r="I25" s="91"/>
      <c r="J25" s="91"/>
      <c r="K25" s="91"/>
    </row>
    <row r="26" spans="1:11">
      <c r="B26" s="91"/>
      <c r="C26" s="91"/>
      <c r="D26" s="91"/>
      <c r="E26" s="91"/>
      <c r="F26" s="91"/>
      <c r="G26" s="91"/>
      <c r="H26" s="91"/>
      <c r="I26" s="91"/>
      <c r="J26" s="91"/>
      <c r="K26" s="91"/>
    </row>
    <row r="27" spans="1:11">
      <c r="B27" s="91"/>
      <c r="C27" s="91"/>
      <c r="D27" s="91"/>
      <c r="E27" s="91"/>
      <c r="F27" s="91"/>
      <c r="G27" s="91"/>
      <c r="H27" s="91"/>
      <c r="I27" s="91"/>
      <c r="J27" s="91"/>
      <c r="K27" s="91"/>
    </row>
    <row r="28" spans="1:11">
      <c r="B28" s="91"/>
      <c r="C28" s="91"/>
      <c r="D28" s="91"/>
      <c r="E28" s="91"/>
      <c r="F28" s="91"/>
      <c r="G28" s="91"/>
      <c r="H28" s="91"/>
      <c r="I28" s="91"/>
      <c r="J28" s="91"/>
      <c r="K28" s="91"/>
    </row>
    <row r="29" spans="1:11">
      <c r="B29" s="91"/>
      <c r="C29" s="91"/>
      <c r="D29" s="91"/>
      <c r="E29" s="91"/>
      <c r="F29" s="91"/>
      <c r="G29" s="91"/>
      <c r="H29" s="91"/>
      <c r="I29" s="91"/>
      <c r="J29" s="91"/>
      <c r="K29" s="91"/>
    </row>
    <row r="30" spans="1:11">
      <c r="B30" s="91"/>
      <c r="C30" s="91"/>
      <c r="D30" s="91"/>
      <c r="E30" s="91"/>
      <c r="F30" s="91"/>
      <c r="G30" s="91"/>
      <c r="H30" s="91"/>
      <c r="I30" s="91"/>
      <c r="J30" s="91"/>
      <c r="K30" s="91"/>
    </row>
    <row r="31" spans="1:11">
      <c r="B31" s="91"/>
      <c r="C31" s="91"/>
      <c r="D31" s="91"/>
      <c r="E31" s="91"/>
      <c r="F31" s="91"/>
      <c r="G31" s="91"/>
      <c r="H31" s="91"/>
      <c r="I31" s="91"/>
      <c r="J31" s="91"/>
      <c r="K31" s="91"/>
    </row>
    <row r="32" spans="1:11">
      <c r="B32" s="91"/>
      <c r="C32" s="91"/>
      <c r="D32" s="91"/>
      <c r="E32" s="91"/>
      <c r="F32" s="91"/>
      <c r="G32" s="91"/>
      <c r="H32" s="91"/>
      <c r="I32" s="91"/>
      <c r="J32" s="91"/>
      <c r="K32" s="91"/>
    </row>
    <row r="36" spans="2:2">
      <c r="B36" s="650"/>
    </row>
  </sheetData>
  <mergeCells count="20">
    <mergeCell ref="B9:K9"/>
    <mergeCell ref="B10:K10"/>
    <mergeCell ref="B11:K11"/>
    <mergeCell ref="B12:K12"/>
    <mergeCell ref="B13:K13"/>
    <mergeCell ref="A3:L3"/>
    <mergeCell ref="B5:K5"/>
    <mergeCell ref="B6:K6"/>
    <mergeCell ref="B7:K7"/>
    <mergeCell ref="B8:K8"/>
    <mergeCell ref="B14:K14"/>
    <mergeCell ref="B15:K15"/>
    <mergeCell ref="B16:K16"/>
    <mergeCell ref="B17:K17"/>
    <mergeCell ref="B18:K18"/>
    <mergeCell ref="B19:K19"/>
    <mergeCell ref="B20:K20"/>
    <mergeCell ref="B21:K21"/>
    <mergeCell ref="B22:K22"/>
    <mergeCell ref="B23:K23"/>
  </mergeCells>
  <phoneticPr fontId="1"/>
  <pageMargins left="0.7" right="0.7" top="0.75" bottom="0.75" header="0.3" footer="0.3"/>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FF45-2F57-4144-9B63-CD1EAA0E08D1}">
  <dimension ref="B2:D7"/>
  <sheetViews>
    <sheetView workbookViewId="0"/>
  </sheetViews>
  <sheetFormatPr baseColWidth="10" defaultColWidth="8.6640625" defaultRowHeight="14"/>
  <cols>
    <col min="1" max="1" width="3.1640625" style="4" customWidth="1"/>
    <col min="2" max="2" width="64.6640625" style="4" bestFit="1" customWidth="1"/>
    <col min="3" max="16384" width="8.6640625" style="4"/>
  </cols>
  <sheetData>
    <row r="2" spans="2:4">
      <c r="B2" s="4" t="s">
        <v>296</v>
      </c>
    </row>
    <row r="3" spans="2:4" ht="15">
      <c r="B3" s="15" t="s">
        <v>297</v>
      </c>
      <c r="D3" s="15"/>
    </row>
    <row r="4" spans="2:4" ht="15">
      <c r="B4" s="15" t="s">
        <v>298</v>
      </c>
      <c r="D4" s="15"/>
    </row>
    <row r="5" spans="2:4" ht="15">
      <c r="B5" s="15" t="s">
        <v>299</v>
      </c>
    </row>
    <row r="6" spans="2:4">
      <c r="B6" s="4" t="s">
        <v>300</v>
      </c>
    </row>
    <row r="7" spans="2:4">
      <c r="B7" s="4" t="s">
        <v>301</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975A-6654-4046-AF83-A27ACE3FE696}">
  <sheetPr>
    <pageSetUpPr fitToPage="1"/>
  </sheetPr>
  <dimension ref="A1:L37"/>
  <sheetViews>
    <sheetView showGridLines="0" view="pageBreakPreview" zoomScaleNormal="100" zoomScaleSheetLayoutView="100" workbookViewId="0">
      <selection activeCell="A19" sqref="A19"/>
    </sheetView>
  </sheetViews>
  <sheetFormatPr baseColWidth="10" defaultColWidth="8.6640625" defaultRowHeight="14"/>
  <cols>
    <col min="1" max="1" width="4.6640625" style="4" customWidth="1"/>
    <col min="2" max="7" width="9.6640625" style="4" customWidth="1"/>
    <col min="8" max="12" width="6.6640625" style="4" customWidth="1"/>
    <col min="13" max="13" width="3.1640625" style="4" customWidth="1"/>
    <col min="14" max="16384" width="8.6640625" style="4"/>
  </cols>
  <sheetData>
    <row r="1" spans="1:12" ht="15" customHeight="1">
      <c r="A1" s="1"/>
      <c r="B1" s="1"/>
      <c r="L1" s="1" t="s">
        <v>302</v>
      </c>
    </row>
    <row r="2" spans="1:12" ht="15" customHeight="1">
      <c r="A2" s="1"/>
      <c r="B2" s="1"/>
      <c r="L2" s="1"/>
    </row>
    <row r="3" spans="1:12" ht="15" customHeight="1">
      <c r="A3" s="716" t="s">
        <v>303</v>
      </c>
      <c r="B3" s="716"/>
      <c r="C3" s="716"/>
      <c r="D3" s="716"/>
      <c r="E3" s="716"/>
      <c r="F3" s="716"/>
      <c r="G3" s="716"/>
      <c r="H3" s="716"/>
      <c r="I3" s="716"/>
      <c r="J3" s="716"/>
      <c r="K3" s="716"/>
      <c r="L3" s="716"/>
    </row>
    <row r="4" spans="1:12" ht="15" customHeight="1">
      <c r="A4" s="1"/>
      <c r="B4" s="1"/>
      <c r="E4" s="633"/>
    </row>
    <row r="5" spans="1:12" ht="15" customHeight="1">
      <c r="A5" s="1"/>
      <c r="B5" s="1"/>
      <c r="H5" s="6"/>
      <c r="I5" s="6"/>
      <c r="J5" s="98" t="str">
        <f>IF('（入力）基本情報'!B28="","",'（入力）基本情報'!B28)</f>
        <v>8</v>
      </c>
      <c r="K5" s="8" t="str">
        <f>IF('（入力）基本情報'!D28="","",'（入力）基本情報'!D28)</f>
        <v/>
      </c>
      <c r="L5" s="99" t="str">
        <f>IF('（入力）基本情報'!F28="","",'（入力）基本情報'!F28)</f>
        <v/>
      </c>
    </row>
    <row r="6" spans="1:12" ht="15" customHeight="1">
      <c r="A6" s="1"/>
      <c r="B6" s="1"/>
      <c r="H6" s="6"/>
      <c r="I6" s="6"/>
      <c r="J6" s="6"/>
      <c r="K6" s="6"/>
      <c r="L6" s="640"/>
    </row>
    <row r="7" spans="1:12" ht="15" customHeight="1">
      <c r="A7" s="1" t="s">
        <v>63</v>
      </c>
      <c r="B7" s="1"/>
    </row>
    <row r="8" spans="1:12" ht="15" customHeight="1">
      <c r="A8" s="1"/>
      <c r="B8" s="1"/>
    </row>
    <row r="9" spans="1:12" ht="15" customHeight="1">
      <c r="A9" s="2"/>
      <c r="B9" s="1"/>
      <c r="E9" s="2"/>
      <c r="F9" s="2"/>
      <c r="G9" s="2" t="s">
        <v>64</v>
      </c>
      <c r="H9" s="718" t="str">
        <f>IF('（入力）基本情報'!B6="","",'（入力）基本情報'!B6)</f>
        <v/>
      </c>
      <c r="I9" s="718"/>
      <c r="J9" s="718"/>
      <c r="K9" s="718"/>
      <c r="L9" s="718"/>
    </row>
    <row r="10" spans="1:12" ht="15" customHeight="1">
      <c r="A10" s="1"/>
      <c r="B10" s="1"/>
      <c r="E10" s="1"/>
      <c r="F10" s="1"/>
      <c r="G10" s="1" t="s">
        <v>65</v>
      </c>
      <c r="H10" s="718" t="str">
        <f>IF('（入力）基本情報'!B7="","",'（入力）基本情報'!B7)</f>
        <v/>
      </c>
      <c r="I10" s="718"/>
      <c r="J10" s="718"/>
      <c r="K10" s="718"/>
      <c r="L10" s="718"/>
    </row>
    <row r="11" spans="1:12" ht="15" customHeight="1">
      <c r="A11" s="1"/>
      <c r="B11" s="1"/>
      <c r="H11" s="715" t="str">
        <f>IF('（入力）基本情報'!B8="","",'（入力）基本情報'!B8)</f>
        <v/>
      </c>
      <c r="I11" s="715"/>
      <c r="J11" s="715"/>
      <c r="K11" s="715"/>
      <c r="L11" s="715"/>
    </row>
    <row r="12" spans="1:12" ht="15" customHeight="1">
      <c r="A12" s="1"/>
      <c r="B12" s="1"/>
      <c r="F12" s="15"/>
      <c r="G12" s="15"/>
      <c r="H12" s="715"/>
      <c r="I12" s="715"/>
      <c r="J12" s="715"/>
      <c r="K12" s="715"/>
      <c r="L12" s="715"/>
    </row>
    <row r="13" spans="1:12" ht="15" customHeight="1">
      <c r="A13" s="1"/>
      <c r="B13" s="1"/>
      <c r="E13" s="1"/>
      <c r="F13" s="640"/>
      <c r="G13" s="3" t="s">
        <v>66</v>
      </c>
      <c r="H13" s="6"/>
      <c r="I13" s="6"/>
      <c r="J13" s="6" t="str">
        <f>IF('（入力）基本情報'!B9="","",'（入力）基本情報'!B9)</f>
        <v/>
      </c>
      <c r="K13" s="6" t="str">
        <f>IF('（入力）基本情報'!C10="","",'（入力）基本情報'!C10)</f>
        <v/>
      </c>
      <c r="L13" s="7" t="str">
        <f>IF('（入力）基本情報'!F10="","",'（入力）基本情報'!F10)</f>
        <v/>
      </c>
    </row>
    <row r="14" spans="1:12" ht="15" customHeight="1">
      <c r="A14" s="1"/>
      <c r="B14" s="1"/>
      <c r="E14" s="1"/>
    </row>
    <row r="15" spans="1:12" ht="15" customHeight="1">
      <c r="A15" s="1"/>
      <c r="B15" s="1"/>
      <c r="E15" s="1"/>
    </row>
    <row r="16" spans="1:12" ht="15" customHeight="1">
      <c r="A16" s="717" t="str">
        <f>"　令和７年度　感動する大学スポーツ総合支援事業 ("&amp;'（入力）基本情報'!B24&amp;") は、令和 "&amp;'（入力）基本情報'!B28&amp;"年"&amp;'（入力）基本情報'!D28&amp;"年"&amp;'（入力）基本情報'!F28&amp;"日に完了したので委託契約書第９条の規定により下記の書類を添えて報告します。"</f>
        <v>　令和７年度　感動する大学スポーツ総合支援事業 () は、令和 8年年日に完了したので委託契約書第９条の規定により下記の書類を添えて報告します。</v>
      </c>
      <c r="B16" s="717"/>
      <c r="C16" s="717"/>
      <c r="D16" s="717"/>
      <c r="E16" s="717"/>
      <c r="F16" s="717"/>
      <c r="G16" s="717"/>
      <c r="H16" s="717"/>
      <c r="I16" s="717"/>
      <c r="J16" s="717"/>
      <c r="K16" s="717"/>
      <c r="L16" s="717"/>
    </row>
    <row r="17" spans="1:12" ht="15" customHeight="1">
      <c r="A17" s="717"/>
      <c r="B17" s="717"/>
      <c r="C17" s="717"/>
      <c r="D17" s="717"/>
      <c r="E17" s="717"/>
      <c r="F17" s="717"/>
      <c r="G17" s="717"/>
      <c r="H17" s="717"/>
      <c r="I17" s="717"/>
      <c r="J17" s="717"/>
      <c r="K17" s="717"/>
      <c r="L17" s="717"/>
    </row>
    <row r="18" spans="1:12" ht="15" customHeight="1">
      <c r="A18" s="717"/>
      <c r="B18" s="717"/>
      <c r="C18" s="717"/>
      <c r="D18" s="717"/>
      <c r="E18" s="717"/>
      <c r="F18" s="717"/>
      <c r="G18" s="717"/>
      <c r="H18" s="717"/>
      <c r="I18" s="717"/>
      <c r="J18" s="717"/>
      <c r="K18" s="717"/>
      <c r="L18" s="717"/>
    </row>
    <row r="19" spans="1:12" ht="15" customHeight="1">
      <c r="A19" s="634"/>
      <c r="B19" s="634"/>
      <c r="C19" s="634"/>
      <c r="D19" s="634"/>
      <c r="E19" s="634"/>
      <c r="F19" s="634"/>
      <c r="G19" s="634"/>
      <c r="H19" s="634"/>
      <c r="I19" s="634"/>
      <c r="J19" s="634"/>
      <c r="K19" s="634"/>
      <c r="L19" s="634"/>
    </row>
    <row r="20" spans="1:12" ht="15" customHeight="1">
      <c r="A20" s="634"/>
      <c r="B20" s="634"/>
      <c r="C20" s="634"/>
      <c r="D20" s="634"/>
      <c r="E20" s="634"/>
      <c r="F20" s="135" t="s">
        <v>304</v>
      </c>
      <c r="G20" s="634"/>
      <c r="H20" s="634"/>
      <c r="I20" s="634"/>
      <c r="J20" s="634"/>
      <c r="K20" s="634"/>
      <c r="L20" s="634"/>
    </row>
    <row r="21" spans="1:12" ht="15" customHeight="1">
      <c r="A21" s="634"/>
      <c r="B21" s="634"/>
      <c r="C21" s="634"/>
      <c r="D21" s="634"/>
      <c r="E21" s="634"/>
      <c r="F21" s="135"/>
      <c r="G21" s="634"/>
      <c r="H21" s="634"/>
      <c r="I21" s="634"/>
      <c r="J21" s="634"/>
      <c r="K21" s="634"/>
      <c r="L21" s="634"/>
    </row>
    <row r="22" spans="1:12" ht="15" customHeight="1">
      <c r="A22" s="9" t="s">
        <v>305</v>
      </c>
      <c r="B22" s="5"/>
    </row>
    <row r="23" spans="1:12" ht="15" customHeight="1">
      <c r="A23" s="9"/>
      <c r="B23" s="5"/>
    </row>
    <row r="24" spans="1:12" ht="15" customHeight="1">
      <c r="A24" s="1"/>
      <c r="B24" s="1"/>
    </row>
    <row r="25" spans="1:12" ht="15" customHeight="1">
      <c r="A25" s="16" t="s">
        <v>306</v>
      </c>
    </row>
    <row r="26" spans="1:12" ht="15" customHeight="1">
      <c r="A26" s="16"/>
    </row>
    <row r="27" spans="1:12" ht="15" customHeight="1"/>
    <row r="28" spans="1:12" ht="15" customHeight="1">
      <c r="A28" s="16" t="s">
        <v>307</v>
      </c>
    </row>
    <row r="29" spans="1:12" ht="15" customHeight="1">
      <c r="A29" s="16"/>
    </row>
    <row r="30" spans="1:12" ht="15" customHeight="1"/>
    <row r="31" spans="1:12" ht="15" customHeight="1"/>
    <row r="32" spans="1:12" ht="15" customHeight="1">
      <c r="F32" s="136" t="s">
        <v>308</v>
      </c>
      <c r="G32" s="136"/>
      <c r="H32" s="136"/>
      <c r="I32" s="136"/>
    </row>
    <row r="33" spans="6:12" ht="29.75" customHeight="1">
      <c r="F33" s="822" t="s">
        <v>309</v>
      </c>
      <c r="G33" s="823"/>
      <c r="H33" s="824" t="str">
        <f>IF('（入力）基本情報'!B12="","",'（入力）基本情報'!B12)</f>
        <v/>
      </c>
      <c r="I33" s="824"/>
      <c r="J33" s="824"/>
      <c r="K33" s="824"/>
      <c r="L33" s="825"/>
    </row>
    <row r="34" spans="6:12" ht="29.75" customHeight="1">
      <c r="F34" s="822" t="s">
        <v>310</v>
      </c>
      <c r="G34" s="823"/>
      <c r="H34" s="824" t="str">
        <f>IF('（入力）基本情報'!B13="","",'（入力）基本情報'!B13)</f>
        <v/>
      </c>
      <c r="I34" s="824"/>
      <c r="J34" s="824"/>
      <c r="K34" s="824"/>
      <c r="L34" s="825"/>
    </row>
    <row r="35" spans="6:12" ht="29.75" customHeight="1">
      <c r="F35" s="822" t="s">
        <v>311</v>
      </c>
      <c r="G35" s="823"/>
      <c r="H35" s="824" t="str">
        <f>IF('（入力）基本情報'!C14="","",'（入力）基本情報'!C14)</f>
        <v/>
      </c>
      <c r="I35" s="824"/>
      <c r="J35" s="824"/>
      <c r="K35" s="824"/>
      <c r="L35" s="825"/>
    </row>
    <row r="36" spans="6:12" ht="29.75" customHeight="1">
      <c r="F36" s="822" t="s">
        <v>312</v>
      </c>
      <c r="G36" s="823"/>
      <c r="H36" s="824" t="str">
        <f>IF('（入力）基本情報'!F14="","",'（入力）基本情報'!F14)</f>
        <v/>
      </c>
      <c r="I36" s="824"/>
      <c r="J36" s="824"/>
      <c r="K36" s="824"/>
      <c r="L36" s="825"/>
    </row>
    <row r="37" spans="6:12" ht="15" customHeight="1"/>
  </sheetData>
  <mergeCells count="13">
    <mergeCell ref="A3:L3"/>
    <mergeCell ref="H9:L9"/>
    <mergeCell ref="H10:L10"/>
    <mergeCell ref="H11:L12"/>
    <mergeCell ref="A16:L18"/>
    <mergeCell ref="F33:G33"/>
    <mergeCell ref="F34:G34"/>
    <mergeCell ref="F35:G35"/>
    <mergeCell ref="F36:G36"/>
    <mergeCell ref="H33:L33"/>
    <mergeCell ref="H34:L34"/>
    <mergeCell ref="H35:L35"/>
    <mergeCell ref="H36:L36"/>
  </mergeCells>
  <phoneticPr fontId="1"/>
  <conditionalFormatting sqref="F33:F36 H33:H36">
    <cfRule type="expression" dxfId="6" priority="5">
      <formula>F33&lt;&gt;""</formula>
    </cfRule>
  </conditionalFormatting>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C753-79A6-4E83-88C2-91ACEA56CE72}">
  <sheetPr>
    <pageSetUpPr fitToPage="1"/>
  </sheetPr>
  <dimension ref="A1:P62"/>
  <sheetViews>
    <sheetView showGridLines="0" view="pageBreakPreview" zoomScaleNormal="100" zoomScaleSheetLayoutView="100" workbookViewId="0"/>
  </sheetViews>
  <sheetFormatPr baseColWidth="10" defaultColWidth="8.6640625" defaultRowHeight="15" customHeight="1"/>
  <cols>
    <col min="1" max="1" width="4.6640625" style="4" customWidth="1"/>
    <col min="2" max="2" width="9.6640625" style="7" customWidth="1"/>
    <col min="3" max="10" width="7.6640625" style="4" customWidth="1"/>
    <col min="11" max="12" width="6.6640625" style="4" customWidth="1"/>
    <col min="13" max="13" width="3.1640625" style="4" customWidth="1"/>
    <col min="14" max="16384" width="8.6640625" style="4"/>
  </cols>
  <sheetData>
    <row r="1" spans="1:14" ht="15" customHeight="1">
      <c r="A1" s="1"/>
      <c r="B1" s="633"/>
      <c r="L1" s="1" t="s">
        <v>313</v>
      </c>
    </row>
    <row r="2" spans="1:14" ht="15" customHeight="1">
      <c r="A2" s="1"/>
      <c r="B2" s="633"/>
      <c r="L2" s="1"/>
    </row>
    <row r="3" spans="1:14" ht="15" customHeight="1">
      <c r="A3" s="805" t="s">
        <v>314</v>
      </c>
      <c r="B3" s="805"/>
      <c r="C3" s="805"/>
      <c r="D3" s="805"/>
      <c r="E3" s="805"/>
      <c r="F3" s="805"/>
      <c r="G3" s="805"/>
      <c r="H3" s="805"/>
      <c r="I3" s="805"/>
      <c r="J3" s="805"/>
      <c r="K3" s="805"/>
      <c r="L3" s="805"/>
    </row>
    <row r="4" spans="1:14" ht="15" customHeight="1">
      <c r="A4" s="1"/>
      <c r="B4" s="633" t="s">
        <v>315</v>
      </c>
      <c r="E4" s="633"/>
    </row>
    <row r="5" spans="1:14" ht="15" customHeight="1">
      <c r="A5" s="1"/>
      <c r="B5" s="3" t="s">
        <v>316</v>
      </c>
      <c r="E5" s="633"/>
    </row>
    <row r="6" spans="1:14" ht="15" customHeight="1">
      <c r="A6" s="1"/>
      <c r="B6" s="779" t="s">
        <v>244</v>
      </c>
      <c r="C6" s="807" t="s">
        <v>317</v>
      </c>
      <c r="D6" s="807"/>
      <c r="E6" s="807"/>
      <c r="F6" s="807"/>
      <c r="G6" s="807"/>
      <c r="H6" s="807"/>
      <c r="I6" s="807"/>
      <c r="J6" s="807"/>
      <c r="K6" s="674" t="s">
        <v>239</v>
      </c>
      <c r="L6" s="676"/>
    </row>
    <row r="7" spans="1:14" ht="15" customHeight="1">
      <c r="A7" s="1"/>
      <c r="B7" s="777"/>
      <c r="C7" s="793"/>
      <c r="D7" s="794"/>
      <c r="E7" s="793"/>
      <c r="F7" s="794"/>
      <c r="G7" s="793"/>
      <c r="H7" s="794"/>
      <c r="I7" s="793"/>
      <c r="J7" s="794"/>
      <c r="K7" s="828"/>
      <c r="L7" s="829"/>
    </row>
    <row r="8" spans="1:14" ht="23" customHeight="1">
      <c r="B8" s="842" t="s">
        <v>246</v>
      </c>
      <c r="C8" s="830"/>
      <c r="D8" s="830"/>
      <c r="E8" s="830"/>
      <c r="F8" s="830"/>
      <c r="G8" s="830"/>
      <c r="H8" s="830"/>
      <c r="I8" s="830"/>
      <c r="J8" s="830"/>
      <c r="K8" s="830"/>
      <c r="L8" s="830"/>
      <c r="N8" s="4" t="s">
        <v>247</v>
      </c>
    </row>
    <row r="9" spans="1:14" ht="23" customHeight="1">
      <c r="B9" s="843"/>
      <c r="C9" s="831"/>
      <c r="D9" s="831"/>
      <c r="E9" s="831"/>
      <c r="F9" s="831"/>
      <c r="G9" s="831"/>
      <c r="H9" s="831"/>
      <c r="I9" s="831"/>
      <c r="J9" s="831"/>
      <c r="K9" s="831"/>
      <c r="L9" s="831"/>
      <c r="N9" s="4" t="s">
        <v>71</v>
      </c>
    </row>
    <row r="10" spans="1:14" ht="23" customHeight="1">
      <c r="B10" s="843"/>
      <c r="C10" s="831"/>
      <c r="D10" s="831"/>
      <c r="E10" s="831"/>
      <c r="F10" s="831"/>
      <c r="G10" s="831"/>
      <c r="H10" s="831"/>
      <c r="I10" s="831"/>
      <c r="J10" s="831"/>
      <c r="K10" s="831"/>
      <c r="L10" s="831"/>
    </row>
    <row r="11" spans="1:14" ht="23" customHeight="1">
      <c r="B11" s="843"/>
      <c r="C11" s="831"/>
      <c r="D11" s="831"/>
      <c r="E11" s="831"/>
      <c r="F11" s="831"/>
      <c r="G11" s="831"/>
      <c r="H11" s="831"/>
      <c r="I11" s="831"/>
      <c r="J11" s="831"/>
      <c r="K11" s="831"/>
      <c r="L11" s="831"/>
    </row>
    <row r="12" spans="1:14" ht="23" customHeight="1">
      <c r="B12" s="844"/>
      <c r="C12" s="832"/>
      <c r="D12" s="832"/>
      <c r="E12" s="832"/>
      <c r="F12" s="832"/>
      <c r="G12" s="832"/>
      <c r="H12" s="832"/>
      <c r="I12" s="832"/>
      <c r="J12" s="832"/>
      <c r="K12" s="832"/>
      <c r="L12" s="832"/>
    </row>
    <row r="13" spans="1:14" ht="23" customHeight="1">
      <c r="B13" s="842" t="s">
        <v>248</v>
      </c>
      <c r="C13" s="830"/>
      <c r="D13" s="830"/>
      <c r="E13" s="830"/>
      <c r="F13" s="830"/>
      <c r="G13" s="830"/>
      <c r="H13" s="830"/>
      <c r="I13" s="830"/>
      <c r="J13" s="830"/>
      <c r="K13" s="830"/>
      <c r="L13" s="830"/>
    </row>
    <row r="14" spans="1:14" ht="23" customHeight="1">
      <c r="B14" s="843"/>
      <c r="C14" s="831"/>
      <c r="D14" s="831"/>
      <c r="E14" s="831"/>
      <c r="F14" s="831"/>
      <c r="G14" s="831"/>
      <c r="H14" s="831"/>
      <c r="I14" s="831"/>
      <c r="J14" s="831"/>
      <c r="K14" s="831"/>
      <c r="L14" s="831"/>
    </row>
    <row r="15" spans="1:14" ht="23" customHeight="1">
      <c r="B15" s="843"/>
      <c r="C15" s="831"/>
      <c r="D15" s="831"/>
      <c r="E15" s="831"/>
      <c r="F15" s="831"/>
      <c r="G15" s="831"/>
      <c r="H15" s="831"/>
      <c r="I15" s="831"/>
      <c r="J15" s="831"/>
      <c r="K15" s="831"/>
      <c r="L15" s="831"/>
    </row>
    <row r="16" spans="1:14" ht="23" customHeight="1">
      <c r="B16" s="843"/>
      <c r="C16" s="831"/>
      <c r="D16" s="831"/>
      <c r="E16" s="831"/>
      <c r="F16" s="831"/>
      <c r="G16" s="831"/>
      <c r="H16" s="831"/>
      <c r="I16" s="831"/>
      <c r="J16" s="831"/>
      <c r="K16" s="831"/>
      <c r="L16" s="831"/>
    </row>
    <row r="17" spans="2:16" ht="23" customHeight="1">
      <c r="B17" s="844"/>
      <c r="C17" s="832"/>
      <c r="D17" s="832"/>
      <c r="E17" s="832"/>
      <c r="F17" s="832"/>
      <c r="G17" s="832"/>
      <c r="H17" s="832"/>
      <c r="I17" s="832"/>
      <c r="J17" s="832"/>
      <c r="K17" s="832"/>
      <c r="L17" s="832"/>
      <c r="P17" s="89"/>
    </row>
    <row r="18" spans="2:16" ht="23" customHeight="1">
      <c r="B18" s="842" t="s">
        <v>249</v>
      </c>
      <c r="C18" s="830"/>
      <c r="D18" s="830"/>
      <c r="E18" s="830"/>
      <c r="F18" s="830"/>
      <c r="G18" s="830"/>
      <c r="H18" s="830"/>
      <c r="I18" s="830"/>
      <c r="J18" s="830"/>
      <c r="K18" s="830"/>
      <c r="L18" s="830"/>
    </row>
    <row r="19" spans="2:16" ht="23" customHeight="1">
      <c r="B19" s="843"/>
      <c r="C19" s="831"/>
      <c r="D19" s="831"/>
      <c r="E19" s="831"/>
      <c r="F19" s="831"/>
      <c r="G19" s="831"/>
      <c r="H19" s="831"/>
      <c r="I19" s="831"/>
      <c r="J19" s="831"/>
      <c r="K19" s="831"/>
      <c r="L19" s="831"/>
    </row>
    <row r="20" spans="2:16" ht="23" customHeight="1">
      <c r="B20" s="843"/>
      <c r="C20" s="831"/>
      <c r="D20" s="831"/>
      <c r="E20" s="831"/>
      <c r="F20" s="831"/>
      <c r="G20" s="831"/>
      <c r="H20" s="831"/>
      <c r="I20" s="831"/>
      <c r="J20" s="831"/>
      <c r="K20" s="831"/>
      <c r="L20" s="831"/>
    </row>
    <row r="21" spans="2:16" ht="23" customHeight="1">
      <c r="B21" s="843"/>
      <c r="C21" s="831"/>
      <c r="D21" s="831"/>
      <c r="E21" s="831"/>
      <c r="F21" s="831"/>
      <c r="G21" s="831"/>
      <c r="H21" s="831"/>
      <c r="I21" s="831"/>
      <c r="J21" s="831"/>
      <c r="K21" s="831"/>
      <c r="L21" s="831"/>
    </row>
    <row r="22" spans="2:16" ht="23" customHeight="1">
      <c r="B22" s="844"/>
      <c r="C22" s="832"/>
      <c r="D22" s="832"/>
      <c r="E22" s="832"/>
      <c r="F22" s="832"/>
      <c r="G22" s="832"/>
      <c r="H22" s="832"/>
      <c r="I22" s="832"/>
      <c r="J22" s="832"/>
      <c r="K22" s="832"/>
      <c r="L22" s="832"/>
    </row>
    <row r="23" spans="2:16" ht="23" customHeight="1">
      <c r="B23" s="842" t="s">
        <v>250</v>
      </c>
      <c r="C23" s="830"/>
      <c r="D23" s="830"/>
      <c r="E23" s="830"/>
      <c r="F23" s="830"/>
      <c r="G23" s="830"/>
      <c r="H23" s="830"/>
      <c r="I23" s="830"/>
      <c r="J23" s="830"/>
      <c r="K23" s="830"/>
      <c r="L23" s="830"/>
    </row>
    <row r="24" spans="2:16" ht="23" customHeight="1">
      <c r="B24" s="843"/>
      <c r="C24" s="831"/>
      <c r="D24" s="831"/>
      <c r="E24" s="831"/>
      <c r="F24" s="831"/>
      <c r="G24" s="831"/>
      <c r="H24" s="831"/>
      <c r="I24" s="831"/>
      <c r="J24" s="831"/>
      <c r="K24" s="831"/>
      <c r="L24" s="831"/>
    </row>
    <row r="25" spans="2:16" ht="23" customHeight="1">
      <c r="B25" s="843"/>
      <c r="C25" s="831"/>
      <c r="D25" s="831"/>
      <c r="E25" s="831"/>
      <c r="F25" s="831"/>
      <c r="G25" s="831"/>
      <c r="H25" s="831"/>
      <c r="I25" s="831"/>
      <c r="J25" s="831"/>
      <c r="K25" s="831"/>
      <c r="L25" s="831"/>
    </row>
    <row r="26" spans="2:16" ht="23" customHeight="1">
      <c r="B26" s="843"/>
      <c r="C26" s="831"/>
      <c r="D26" s="831"/>
      <c r="E26" s="831"/>
      <c r="F26" s="831"/>
      <c r="G26" s="831"/>
      <c r="H26" s="831"/>
      <c r="I26" s="831"/>
      <c r="J26" s="831"/>
      <c r="K26" s="831"/>
      <c r="L26" s="831"/>
    </row>
    <row r="27" spans="2:16" ht="23" customHeight="1">
      <c r="B27" s="844"/>
      <c r="C27" s="832"/>
      <c r="D27" s="832"/>
      <c r="E27" s="832"/>
      <c r="F27" s="832"/>
      <c r="G27" s="832"/>
      <c r="H27" s="832"/>
      <c r="I27" s="832"/>
      <c r="J27" s="832"/>
      <c r="K27" s="832"/>
      <c r="L27" s="832"/>
    </row>
    <row r="28" spans="2:16" ht="23" customHeight="1">
      <c r="B28" s="842" t="s">
        <v>252</v>
      </c>
      <c r="C28" s="830"/>
      <c r="D28" s="830"/>
      <c r="E28" s="830"/>
      <c r="F28" s="830"/>
      <c r="G28" s="830"/>
      <c r="H28" s="830"/>
      <c r="I28" s="830"/>
      <c r="J28" s="830"/>
      <c r="K28" s="830"/>
      <c r="L28" s="830"/>
    </row>
    <row r="29" spans="2:16" ht="23" customHeight="1">
      <c r="B29" s="843"/>
      <c r="C29" s="831"/>
      <c r="D29" s="831"/>
      <c r="E29" s="831"/>
      <c r="F29" s="831"/>
      <c r="G29" s="831"/>
      <c r="H29" s="831"/>
      <c r="I29" s="831"/>
      <c r="J29" s="831"/>
      <c r="K29" s="831"/>
      <c r="L29" s="831"/>
    </row>
    <row r="30" spans="2:16" ht="23" customHeight="1">
      <c r="B30" s="843"/>
      <c r="C30" s="831"/>
      <c r="D30" s="831"/>
      <c r="E30" s="831"/>
      <c r="F30" s="831"/>
      <c r="G30" s="831"/>
      <c r="H30" s="831"/>
      <c r="I30" s="831"/>
      <c r="J30" s="831"/>
      <c r="K30" s="831"/>
      <c r="L30" s="831"/>
    </row>
    <row r="31" spans="2:16" ht="23" customHeight="1">
      <c r="B31" s="843"/>
      <c r="C31" s="831"/>
      <c r="D31" s="831"/>
      <c r="E31" s="831"/>
      <c r="F31" s="831"/>
      <c r="G31" s="831"/>
      <c r="H31" s="831"/>
      <c r="I31" s="831"/>
      <c r="J31" s="831"/>
      <c r="K31" s="831"/>
      <c r="L31" s="831"/>
    </row>
    <row r="32" spans="2:16" ht="23" customHeight="1">
      <c r="B32" s="844"/>
      <c r="C32" s="832"/>
      <c r="D32" s="832"/>
      <c r="E32" s="832"/>
      <c r="F32" s="832"/>
      <c r="G32" s="832"/>
      <c r="H32" s="832"/>
      <c r="I32" s="832"/>
      <c r="J32" s="832"/>
      <c r="K32" s="832"/>
      <c r="L32" s="832"/>
    </row>
    <row r="33" spans="1:14" ht="23" customHeight="1">
      <c r="B33" s="842" t="s">
        <v>253</v>
      </c>
      <c r="C33" s="830"/>
      <c r="D33" s="830"/>
      <c r="E33" s="830"/>
      <c r="F33" s="830"/>
      <c r="G33" s="830"/>
      <c r="H33" s="830"/>
      <c r="I33" s="830"/>
      <c r="J33" s="830"/>
      <c r="K33" s="830"/>
      <c r="L33" s="830"/>
    </row>
    <row r="34" spans="1:14" ht="23" customHeight="1">
      <c r="B34" s="843"/>
      <c r="C34" s="831"/>
      <c r="D34" s="831"/>
      <c r="E34" s="831"/>
      <c r="F34" s="831"/>
      <c r="G34" s="831"/>
      <c r="H34" s="831"/>
      <c r="I34" s="831"/>
      <c r="J34" s="831"/>
      <c r="K34" s="831"/>
      <c r="L34" s="831"/>
    </row>
    <row r="35" spans="1:14" ht="23" customHeight="1">
      <c r="B35" s="843"/>
      <c r="C35" s="831"/>
      <c r="D35" s="831"/>
      <c r="E35" s="831"/>
      <c r="F35" s="831"/>
      <c r="G35" s="831"/>
      <c r="H35" s="831"/>
      <c r="I35" s="831"/>
      <c r="J35" s="831"/>
      <c r="K35" s="831"/>
      <c r="L35" s="831"/>
    </row>
    <row r="36" spans="1:14" ht="23" customHeight="1">
      <c r="B36" s="843"/>
      <c r="C36" s="831"/>
      <c r="D36" s="831"/>
      <c r="E36" s="831"/>
      <c r="F36" s="831"/>
      <c r="G36" s="831"/>
      <c r="H36" s="831"/>
      <c r="I36" s="831"/>
      <c r="J36" s="831"/>
      <c r="K36" s="831"/>
      <c r="L36" s="831"/>
    </row>
    <row r="37" spans="1:14" ht="23" customHeight="1">
      <c r="B37" s="844"/>
      <c r="C37" s="832"/>
      <c r="D37" s="832"/>
      <c r="E37" s="832"/>
      <c r="F37" s="832"/>
      <c r="G37" s="832"/>
      <c r="H37" s="832"/>
      <c r="I37" s="832"/>
      <c r="J37" s="832"/>
      <c r="K37" s="832"/>
      <c r="L37" s="832"/>
    </row>
    <row r="38" spans="1:14" ht="15" customHeight="1">
      <c r="B38" s="635"/>
    </row>
    <row r="39" spans="1:14" ht="15" customHeight="1">
      <c r="A39" s="1"/>
      <c r="B39" s="3" t="s">
        <v>318</v>
      </c>
      <c r="E39" s="633"/>
    </row>
    <row r="40" spans="1:14" ht="15" customHeight="1">
      <c r="B40" s="833"/>
      <c r="C40" s="834"/>
      <c r="D40" s="834"/>
      <c r="E40" s="834"/>
      <c r="F40" s="834"/>
      <c r="G40" s="834"/>
      <c r="H40" s="834"/>
      <c r="I40" s="834"/>
      <c r="J40" s="834"/>
      <c r="K40" s="834"/>
      <c r="L40" s="835"/>
      <c r="N40" s="4" t="s">
        <v>319</v>
      </c>
    </row>
    <row r="41" spans="1:14" ht="15" customHeight="1">
      <c r="B41" s="836"/>
      <c r="C41" s="837"/>
      <c r="D41" s="837"/>
      <c r="E41" s="837"/>
      <c r="F41" s="837"/>
      <c r="G41" s="837"/>
      <c r="H41" s="837"/>
      <c r="I41" s="837"/>
      <c r="J41" s="837"/>
      <c r="K41" s="837"/>
      <c r="L41" s="838"/>
      <c r="N41" s="4" t="s">
        <v>247</v>
      </c>
    </row>
    <row r="42" spans="1:14" ht="15" customHeight="1">
      <c r="B42" s="836"/>
      <c r="C42" s="837"/>
      <c r="D42" s="837"/>
      <c r="E42" s="837"/>
      <c r="F42" s="837"/>
      <c r="G42" s="837"/>
      <c r="H42" s="837"/>
      <c r="I42" s="837"/>
      <c r="J42" s="837"/>
      <c r="K42" s="837"/>
      <c r="L42" s="838"/>
      <c r="N42" s="4" t="s">
        <v>71</v>
      </c>
    </row>
    <row r="43" spans="1:14" ht="15" customHeight="1">
      <c r="B43" s="836"/>
      <c r="C43" s="837"/>
      <c r="D43" s="837"/>
      <c r="E43" s="837"/>
      <c r="F43" s="837"/>
      <c r="G43" s="837"/>
      <c r="H43" s="837"/>
      <c r="I43" s="837"/>
      <c r="J43" s="837"/>
      <c r="K43" s="837"/>
      <c r="L43" s="838"/>
    </row>
    <row r="44" spans="1:14" ht="15" customHeight="1">
      <c r="B44" s="836"/>
      <c r="C44" s="837"/>
      <c r="D44" s="837"/>
      <c r="E44" s="837"/>
      <c r="F44" s="837"/>
      <c r="G44" s="837"/>
      <c r="H44" s="837"/>
      <c r="I44" s="837"/>
      <c r="J44" s="837"/>
      <c r="K44" s="837"/>
      <c r="L44" s="838"/>
    </row>
    <row r="45" spans="1:14" ht="15" customHeight="1">
      <c r="B45" s="836"/>
      <c r="C45" s="837"/>
      <c r="D45" s="837"/>
      <c r="E45" s="837"/>
      <c r="F45" s="837"/>
      <c r="G45" s="837"/>
      <c r="H45" s="837"/>
      <c r="I45" s="837"/>
      <c r="J45" s="837"/>
      <c r="K45" s="837"/>
      <c r="L45" s="838"/>
    </row>
    <row r="46" spans="1:14" ht="15" customHeight="1">
      <c r="B46" s="836"/>
      <c r="C46" s="837"/>
      <c r="D46" s="837"/>
      <c r="E46" s="837"/>
      <c r="F46" s="837"/>
      <c r="G46" s="837"/>
      <c r="H46" s="837"/>
      <c r="I46" s="837"/>
      <c r="J46" s="837"/>
      <c r="K46" s="837"/>
      <c r="L46" s="838"/>
      <c r="N46" s="4" t="s">
        <v>320</v>
      </c>
    </row>
    <row r="47" spans="1:14" ht="15" customHeight="1">
      <c r="B47" s="836"/>
      <c r="C47" s="837"/>
      <c r="D47" s="837"/>
      <c r="E47" s="837"/>
      <c r="F47" s="837"/>
      <c r="G47" s="837"/>
      <c r="H47" s="837"/>
      <c r="I47" s="837"/>
      <c r="J47" s="837"/>
      <c r="K47" s="837"/>
      <c r="L47" s="838"/>
    </row>
    <row r="48" spans="1:14" ht="15" customHeight="1">
      <c r="B48" s="836"/>
      <c r="C48" s="837"/>
      <c r="D48" s="837"/>
      <c r="E48" s="837"/>
      <c r="F48" s="837"/>
      <c r="G48" s="837"/>
      <c r="H48" s="837"/>
      <c r="I48" s="837"/>
      <c r="J48" s="837"/>
      <c r="K48" s="837"/>
      <c r="L48" s="838"/>
    </row>
    <row r="49" spans="2:14" ht="15" customHeight="1">
      <c r="B49" s="836"/>
      <c r="C49" s="837"/>
      <c r="D49" s="837"/>
      <c r="E49" s="837"/>
      <c r="F49" s="837"/>
      <c r="G49" s="837"/>
      <c r="H49" s="837"/>
      <c r="I49" s="837"/>
      <c r="J49" s="837"/>
      <c r="K49" s="837"/>
      <c r="L49" s="838"/>
    </row>
    <row r="50" spans="2:14" ht="15" customHeight="1">
      <c r="B50" s="836"/>
      <c r="C50" s="837"/>
      <c r="D50" s="837"/>
      <c r="E50" s="837"/>
      <c r="F50" s="837"/>
      <c r="G50" s="837"/>
      <c r="H50" s="837"/>
      <c r="I50" s="837"/>
      <c r="J50" s="837"/>
      <c r="K50" s="837"/>
      <c r="L50" s="838"/>
    </row>
    <row r="51" spans="2:14" ht="15" customHeight="1">
      <c r="B51" s="836"/>
      <c r="C51" s="837"/>
      <c r="D51" s="837"/>
      <c r="E51" s="837"/>
      <c r="F51" s="837"/>
      <c r="G51" s="837"/>
      <c r="H51" s="837"/>
      <c r="I51" s="837"/>
      <c r="J51" s="837"/>
      <c r="K51" s="837"/>
      <c r="L51" s="838"/>
    </row>
    <row r="52" spans="2:14" ht="15" customHeight="1">
      <c r="B52" s="836"/>
      <c r="C52" s="837"/>
      <c r="D52" s="837"/>
      <c r="E52" s="837"/>
      <c r="F52" s="837"/>
      <c r="G52" s="837"/>
      <c r="H52" s="837"/>
      <c r="I52" s="837"/>
      <c r="J52" s="837"/>
      <c r="K52" s="837"/>
      <c r="L52" s="838"/>
    </row>
    <row r="53" spans="2:14" ht="15" customHeight="1">
      <c r="B53" s="836"/>
      <c r="C53" s="837"/>
      <c r="D53" s="837"/>
      <c r="E53" s="837"/>
      <c r="F53" s="837"/>
      <c r="G53" s="837"/>
      <c r="H53" s="837"/>
      <c r="I53" s="837"/>
      <c r="J53" s="837"/>
      <c r="K53" s="837"/>
      <c r="L53" s="838"/>
    </row>
    <row r="54" spans="2:14" ht="15" customHeight="1">
      <c r="B54" s="839"/>
      <c r="C54" s="840"/>
      <c r="D54" s="840"/>
      <c r="E54" s="840"/>
      <c r="F54" s="840"/>
      <c r="G54" s="840"/>
      <c r="H54" s="840"/>
      <c r="I54" s="840"/>
      <c r="J54" s="840"/>
      <c r="K54" s="840"/>
      <c r="L54" s="841"/>
    </row>
    <row r="56" spans="2:14" ht="15" customHeight="1">
      <c r="B56" s="633" t="s">
        <v>321</v>
      </c>
    </row>
    <row r="57" spans="2:14" ht="15" customHeight="1">
      <c r="B57" s="3" t="s">
        <v>322</v>
      </c>
    </row>
    <row r="58" spans="2:14" ht="15" customHeight="1">
      <c r="B58" s="670" t="s">
        <v>85</v>
      </c>
      <c r="C58" s="670"/>
      <c r="D58" s="670" t="s">
        <v>112</v>
      </c>
      <c r="E58" s="670"/>
      <c r="F58" s="673" t="s">
        <v>323</v>
      </c>
      <c r="G58" s="670"/>
      <c r="H58" s="670"/>
      <c r="I58" s="670"/>
      <c r="J58" s="670"/>
      <c r="K58" s="670"/>
      <c r="L58" s="670"/>
    </row>
    <row r="59" spans="2:14" ht="15" customHeight="1">
      <c r="B59" s="674" t="s">
        <v>324</v>
      </c>
      <c r="C59" s="676"/>
      <c r="D59" s="674"/>
      <c r="E59" s="676"/>
      <c r="F59" s="138" t="s">
        <v>325</v>
      </c>
      <c r="G59" s="826" t="str">
        <f>IF('（入力）基本情報'!B21="","",'（入力）基本情報'!B21)</f>
        <v/>
      </c>
      <c r="H59" s="826"/>
      <c r="I59" s="826"/>
      <c r="J59" s="826"/>
      <c r="K59" s="826"/>
      <c r="L59" s="827"/>
      <c r="N59" s="4" t="s">
        <v>114</v>
      </c>
    </row>
    <row r="60" spans="2:14" ht="15" customHeight="1">
      <c r="B60" s="140" t="str">
        <f>IF('（入力）基本情報'!C20="","",'（入力）基本情報'!C20)</f>
        <v/>
      </c>
      <c r="C60" s="141" t="str">
        <f>IF('（入力）基本情報'!F20="","",'（入力）基本情報'!F20)</f>
        <v/>
      </c>
      <c r="D60" s="828" t="str">
        <f>IF('（入力）基本情報'!B19="","",'（入力）基本情報'!B19)</f>
        <v/>
      </c>
      <c r="E60" s="829"/>
      <c r="F60" s="138" t="s">
        <v>326</v>
      </c>
      <c r="G60" s="826" t="str">
        <f>IF('（入力）基本情報'!B22="","",'（入力）基本情報'!B22)</f>
        <v/>
      </c>
      <c r="H60" s="826"/>
      <c r="I60" s="826"/>
      <c r="J60" s="826"/>
      <c r="K60" s="826"/>
      <c r="L60" s="827"/>
    </row>
    <row r="61" spans="2:14" ht="15" customHeight="1">
      <c r="B61" s="674" t="s">
        <v>327</v>
      </c>
      <c r="C61" s="676"/>
      <c r="D61" s="674"/>
      <c r="E61" s="676"/>
      <c r="F61" s="138" t="s">
        <v>325</v>
      </c>
      <c r="G61" s="826" t="str">
        <f>IF('（入力）基本情報'!B15="","",'（入力）基本情報'!B15)</f>
        <v/>
      </c>
      <c r="H61" s="826"/>
      <c r="I61" s="826"/>
      <c r="J61" s="826"/>
      <c r="K61" s="826"/>
      <c r="L61" s="827"/>
      <c r="N61" s="4" t="s">
        <v>115</v>
      </c>
    </row>
    <row r="62" spans="2:14" ht="15" customHeight="1">
      <c r="B62" s="657" t="str">
        <f>IF('（入力）基本情報'!C14="","",'（入力）基本情報'!C14)</f>
        <v/>
      </c>
      <c r="C62" s="658" t="str">
        <f>IF('（入力）基本情報'!F14="","",'（入力）基本情報'!F14)</f>
        <v/>
      </c>
      <c r="D62" s="828" t="str">
        <f>IF('（入力）基本情報'!B13="","",'（入力）基本情報'!B13)</f>
        <v/>
      </c>
      <c r="E62" s="829"/>
      <c r="F62" s="138" t="s">
        <v>326</v>
      </c>
      <c r="G62" s="826" t="str">
        <f>IF('（入力）基本情報'!B16="","",'（入力）基本情報'!B16)</f>
        <v/>
      </c>
      <c r="H62" s="826"/>
      <c r="I62" s="826"/>
      <c r="J62" s="826"/>
      <c r="K62" s="826"/>
      <c r="L62" s="827"/>
    </row>
  </sheetData>
  <mergeCells count="58">
    <mergeCell ref="K8:L12"/>
    <mergeCell ref="A3:L3"/>
    <mergeCell ref="C6:J6"/>
    <mergeCell ref="I18:J22"/>
    <mergeCell ref="K18:L22"/>
    <mergeCell ref="C13:D17"/>
    <mergeCell ref="E13:F17"/>
    <mergeCell ref="G13:H17"/>
    <mergeCell ref="I13:J17"/>
    <mergeCell ref="K13:L17"/>
    <mergeCell ref="B6:B7"/>
    <mergeCell ref="K6:L7"/>
    <mergeCell ref="B8:B12"/>
    <mergeCell ref="B13:B17"/>
    <mergeCell ref="B18:B22"/>
    <mergeCell ref="C7:D7"/>
    <mergeCell ref="I28:J32"/>
    <mergeCell ref="K28:L32"/>
    <mergeCell ref="C23:D27"/>
    <mergeCell ref="E23:F27"/>
    <mergeCell ref="G23:H27"/>
    <mergeCell ref="I23:J27"/>
    <mergeCell ref="E7:F7"/>
    <mergeCell ref="G7:H7"/>
    <mergeCell ref="I7:J7"/>
    <mergeCell ref="C8:D12"/>
    <mergeCell ref="E8:F12"/>
    <mergeCell ref="G8:H12"/>
    <mergeCell ref="I8:J12"/>
    <mergeCell ref="C18:D22"/>
    <mergeCell ref="E18:F22"/>
    <mergeCell ref="G18:H22"/>
    <mergeCell ref="B40:L54"/>
    <mergeCell ref="B33:B37"/>
    <mergeCell ref="G33:H37"/>
    <mergeCell ref="I33:J37"/>
    <mergeCell ref="K33:L37"/>
    <mergeCell ref="C33:D37"/>
    <mergeCell ref="E33:F37"/>
    <mergeCell ref="B23:B27"/>
    <mergeCell ref="B28:B32"/>
    <mergeCell ref="K23:L27"/>
    <mergeCell ref="C28:D32"/>
    <mergeCell ref="E28:F32"/>
    <mergeCell ref="G28:H32"/>
    <mergeCell ref="G62:L62"/>
    <mergeCell ref="D62:E62"/>
    <mergeCell ref="B58:C58"/>
    <mergeCell ref="D58:E58"/>
    <mergeCell ref="F58:L58"/>
    <mergeCell ref="B61:C61"/>
    <mergeCell ref="D61:E61"/>
    <mergeCell ref="G61:L61"/>
    <mergeCell ref="D60:E60"/>
    <mergeCell ref="G59:L59"/>
    <mergeCell ref="G60:L60"/>
    <mergeCell ref="B59:C59"/>
    <mergeCell ref="D59:E59"/>
  </mergeCells>
  <phoneticPr fontId="1"/>
  <conditionalFormatting sqref="B60:D60">
    <cfRule type="cellIs" dxfId="5" priority="1" operator="equal">
      <formula>""</formula>
    </cfRule>
  </conditionalFormatting>
  <conditionalFormatting sqref="C8 E8 G8 I8 K8 C13 E13 G13 I13 K13 C18 E18 G18 I18 K18 C23 E23 G23 I23 K23 C28 E28 G28 I28 K28 C33 E33 G33 I33 K33 G59:L62 B62:D62">
    <cfRule type="cellIs" dxfId="4" priority="3" operator="equal">
      <formula>""</formula>
    </cfRule>
  </conditionalFormatting>
  <conditionalFormatting sqref="C7:J7">
    <cfRule type="cellIs" dxfId="3" priority="2" operator="equal">
      <formula>""</formula>
    </cfRule>
  </conditionalFormatting>
  <pageMargins left="0.7" right="0.7" top="0.75" bottom="0.75" header="0.3" footer="0.3"/>
  <pageSetup paperSize="9" scale="92" fitToHeight="0" orientation="portrait" r:id="rId1"/>
  <rowBreaks count="1" manualBreakCount="1">
    <brk id="3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19FA-1E8B-4C5A-90AE-54B0B2B7F954}">
  <dimension ref="A1:Z1000"/>
  <sheetViews>
    <sheetView showGridLines="0" view="pageBreakPreview" zoomScale="90" zoomScaleNormal="90" zoomScaleSheetLayoutView="90" workbookViewId="0"/>
  </sheetViews>
  <sheetFormatPr baseColWidth="10" defaultColWidth="13" defaultRowHeight="15" customHeight="1"/>
  <cols>
    <col min="1" max="1" width="3.1640625" style="143" customWidth="1"/>
    <col min="2" max="2" width="9.6640625" style="143" customWidth="1"/>
    <col min="3" max="3" width="7.6640625" style="143" customWidth="1"/>
    <col min="4" max="4" width="16.1640625" style="143" customWidth="1"/>
    <col min="5" max="5" width="6.1640625" style="144" customWidth="1"/>
    <col min="6" max="6" width="24.6640625" style="143" customWidth="1"/>
    <col min="7" max="7" width="20.1640625" style="143" customWidth="1"/>
    <col min="8" max="8" width="9.5" style="143" customWidth="1"/>
    <col min="9" max="13" width="5.5" style="143" customWidth="1"/>
    <col min="14" max="14" width="10.1640625" style="143" customWidth="1"/>
    <col min="15" max="15" width="12.6640625" style="143" customWidth="1"/>
    <col min="16" max="16" width="1" style="143" customWidth="1"/>
    <col min="17" max="17" width="10" style="143" customWidth="1"/>
    <col min="18" max="26" width="12.6640625" style="143" customWidth="1"/>
    <col min="27" max="16384" width="13" style="143"/>
  </cols>
  <sheetData>
    <row r="1" spans="1:26" ht="26.25" customHeight="1">
      <c r="A1" s="142" t="s">
        <v>328</v>
      </c>
      <c r="B1" s="142"/>
    </row>
    <row r="2" spans="1:26" ht="26.25" customHeight="1">
      <c r="A2" s="145"/>
      <c r="B2" s="142" t="s">
        <v>329</v>
      </c>
    </row>
    <row r="3" spans="1:26" ht="26.25" customHeight="1">
      <c r="A3" s="145"/>
      <c r="B3" s="145" t="s">
        <v>330</v>
      </c>
    </row>
    <row r="4" spans="1:26" ht="26.25" customHeight="1">
      <c r="A4" s="145"/>
      <c r="B4" s="145" t="s">
        <v>331</v>
      </c>
    </row>
    <row r="5" spans="1:26" ht="26.25" customHeight="1">
      <c r="A5" s="145"/>
      <c r="B5" s="145" t="s">
        <v>332</v>
      </c>
    </row>
    <row r="6" spans="1:26" ht="22.5" customHeight="1">
      <c r="A6" s="145"/>
      <c r="B6" s="145"/>
    </row>
    <row r="7" spans="1:26" ht="22.5" customHeight="1">
      <c r="A7" s="145" t="s">
        <v>333</v>
      </c>
      <c r="B7" s="142"/>
      <c r="C7" s="146"/>
      <c r="D7" s="146"/>
      <c r="E7" s="147"/>
      <c r="F7" s="146"/>
      <c r="G7" s="146"/>
      <c r="H7" s="146"/>
      <c r="I7" s="146"/>
      <c r="J7" s="146"/>
      <c r="K7" s="146"/>
      <c r="L7" s="146"/>
      <c r="M7" s="146"/>
      <c r="N7" s="146"/>
      <c r="O7" s="146"/>
      <c r="P7" s="146"/>
      <c r="Q7" s="148" t="s">
        <v>334</v>
      </c>
      <c r="R7" s="148">
        <v>1</v>
      </c>
      <c r="S7" s="148">
        <v>2</v>
      </c>
      <c r="T7" s="148">
        <v>3</v>
      </c>
      <c r="U7" s="148">
        <v>4</v>
      </c>
      <c r="V7" s="148">
        <v>5</v>
      </c>
      <c r="W7" s="148">
        <v>6</v>
      </c>
      <c r="X7" s="148">
        <v>7</v>
      </c>
      <c r="Y7" s="148">
        <v>8</v>
      </c>
      <c r="Z7" s="148">
        <v>9</v>
      </c>
    </row>
    <row r="8" spans="1:26" ht="22.5" customHeight="1">
      <c r="A8" s="145"/>
      <c r="B8" s="142" t="s">
        <v>335</v>
      </c>
      <c r="C8" s="146"/>
      <c r="D8" s="146"/>
      <c r="E8" s="147"/>
      <c r="F8" s="146"/>
      <c r="G8" s="146"/>
      <c r="H8" s="146"/>
      <c r="I8" s="146"/>
      <c r="J8" s="146"/>
      <c r="K8" s="146"/>
      <c r="L8" s="146"/>
      <c r="M8" s="146"/>
      <c r="N8" s="146"/>
      <c r="O8" s="146"/>
      <c r="P8" s="146"/>
      <c r="Q8" s="149"/>
      <c r="R8" s="149"/>
      <c r="S8" s="149"/>
      <c r="T8" s="149"/>
      <c r="U8" s="149"/>
      <c r="V8" s="845" t="s">
        <v>336</v>
      </c>
      <c r="W8" s="846"/>
      <c r="X8" s="845" t="s">
        <v>337</v>
      </c>
      <c r="Y8" s="846"/>
      <c r="Z8" s="149"/>
    </row>
    <row r="9" spans="1:26" ht="56.75" customHeight="1">
      <c r="A9" s="145"/>
      <c r="B9" s="150" t="s">
        <v>124</v>
      </c>
      <c r="C9" s="150" t="s">
        <v>338</v>
      </c>
      <c r="D9" s="151" t="s">
        <v>339</v>
      </c>
      <c r="E9" s="150" t="s">
        <v>340</v>
      </c>
      <c r="F9" s="150" t="s">
        <v>341</v>
      </c>
      <c r="G9" s="150" t="s">
        <v>342</v>
      </c>
      <c r="H9" s="150" t="s">
        <v>132</v>
      </c>
      <c r="I9" s="847" t="s">
        <v>133</v>
      </c>
      <c r="J9" s="846"/>
      <c r="K9" s="847" t="s">
        <v>134</v>
      </c>
      <c r="L9" s="846"/>
      <c r="M9" s="150" t="s">
        <v>135</v>
      </c>
      <c r="N9" s="150" t="s">
        <v>343</v>
      </c>
      <c r="O9" s="150" t="s">
        <v>344</v>
      </c>
      <c r="P9" s="146"/>
      <c r="Q9" s="152" t="s">
        <v>345</v>
      </c>
      <c r="R9" s="153" t="s">
        <v>346</v>
      </c>
      <c r="S9" s="154" t="s">
        <v>347</v>
      </c>
      <c r="T9" s="154" t="s">
        <v>348</v>
      </c>
      <c r="U9" s="154" t="s">
        <v>349</v>
      </c>
      <c r="V9" s="153" t="s">
        <v>350</v>
      </c>
      <c r="W9" s="153" t="s">
        <v>351</v>
      </c>
      <c r="X9" s="154" t="s">
        <v>352</v>
      </c>
      <c r="Y9" s="153" t="s">
        <v>353</v>
      </c>
      <c r="Z9" s="153" t="s">
        <v>354</v>
      </c>
    </row>
    <row r="10" spans="1:26" ht="22.5" customHeight="1">
      <c r="A10" s="145"/>
      <c r="B10" s="155" t="s">
        <v>355</v>
      </c>
      <c r="C10" s="155">
        <v>0</v>
      </c>
      <c r="D10" s="156" t="s">
        <v>356</v>
      </c>
      <c r="E10" s="157" t="s">
        <v>357</v>
      </c>
      <c r="F10" s="158">
        <v>45607</v>
      </c>
      <c r="G10" s="159" t="s">
        <v>358</v>
      </c>
      <c r="H10" s="160">
        <v>11510</v>
      </c>
      <c r="I10" s="161">
        <v>1</v>
      </c>
      <c r="J10" s="162"/>
      <c r="K10" s="161">
        <v>3</v>
      </c>
      <c r="L10" s="162" t="s">
        <v>144</v>
      </c>
      <c r="M10" s="159">
        <v>1</v>
      </c>
      <c r="N10" s="160">
        <f t="shared" ref="N10:N20" si="0">H10*(IF(I10="",1,I10))*(IF(K10="",1,K10))*(IF(M10="",1,M10))</f>
        <v>34530</v>
      </c>
      <c r="O10" s="163">
        <v>45651</v>
      </c>
      <c r="P10" s="146"/>
      <c r="Q10" s="155" t="s">
        <v>359</v>
      </c>
      <c r="R10" s="155" t="s">
        <v>360</v>
      </c>
      <c r="S10" s="155" t="s">
        <v>361</v>
      </c>
      <c r="T10" s="155" t="s">
        <v>362</v>
      </c>
      <c r="U10" s="155" t="s">
        <v>363</v>
      </c>
      <c r="V10" s="155" t="s">
        <v>364</v>
      </c>
      <c r="W10" s="155" t="s">
        <v>365</v>
      </c>
      <c r="X10" s="155" t="s">
        <v>366</v>
      </c>
      <c r="Y10" s="155" t="s">
        <v>367</v>
      </c>
      <c r="Z10" s="155" t="s">
        <v>368</v>
      </c>
    </row>
    <row r="11" spans="1:26" ht="22.5" customHeight="1">
      <c r="A11" s="145"/>
      <c r="B11" s="164" t="s">
        <v>152</v>
      </c>
      <c r="C11" s="164">
        <v>1</v>
      </c>
      <c r="D11" s="165" t="s">
        <v>356</v>
      </c>
      <c r="E11" s="166" t="s">
        <v>357</v>
      </c>
      <c r="F11" s="167">
        <v>45607</v>
      </c>
      <c r="G11" s="168" t="s">
        <v>369</v>
      </c>
      <c r="H11" s="169">
        <v>11510</v>
      </c>
      <c r="I11" s="170">
        <v>1</v>
      </c>
      <c r="J11" s="171"/>
      <c r="K11" s="170">
        <v>2</v>
      </c>
      <c r="L11" s="171" t="s">
        <v>144</v>
      </c>
      <c r="M11" s="168">
        <v>1</v>
      </c>
      <c r="N11" s="169">
        <f t="shared" si="0"/>
        <v>23020</v>
      </c>
      <c r="O11" s="165">
        <v>45651</v>
      </c>
      <c r="P11" s="146"/>
      <c r="Q11" s="172" t="s">
        <v>370</v>
      </c>
      <c r="R11" s="172" t="s">
        <v>371</v>
      </c>
      <c r="S11" s="172" t="s">
        <v>372</v>
      </c>
      <c r="T11" s="172" t="s">
        <v>373</v>
      </c>
      <c r="U11" s="172" t="s">
        <v>374</v>
      </c>
      <c r="V11" s="172"/>
      <c r="W11" s="172"/>
      <c r="X11" s="172" t="s">
        <v>375</v>
      </c>
      <c r="Y11" s="172" t="s">
        <v>376</v>
      </c>
      <c r="Z11" s="172" t="s">
        <v>377</v>
      </c>
    </row>
    <row r="12" spans="1:26" ht="22.5" customHeight="1">
      <c r="A12" s="145"/>
      <c r="B12" s="164" t="s">
        <v>152</v>
      </c>
      <c r="C12" s="164">
        <v>2</v>
      </c>
      <c r="D12" s="165" t="s">
        <v>378</v>
      </c>
      <c r="E12" s="166" t="s">
        <v>357</v>
      </c>
      <c r="F12" s="167">
        <v>45607</v>
      </c>
      <c r="G12" s="168" t="s">
        <v>369</v>
      </c>
      <c r="H12" s="169">
        <v>11510</v>
      </c>
      <c r="I12" s="170">
        <v>1</v>
      </c>
      <c r="J12" s="171"/>
      <c r="K12" s="170">
        <v>2</v>
      </c>
      <c r="L12" s="171" t="s">
        <v>144</v>
      </c>
      <c r="M12" s="168">
        <v>1</v>
      </c>
      <c r="N12" s="169">
        <f t="shared" si="0"/>
        <v>23020</v>
      </c>
      <c r="O12" s="165">
        <v>45651</v>
      </c>
      <c r="P12" s="146"/>
      <c r="Q12" s="172" t="s">
        <v>379</v>
      </c>
      <c r="R12" s="172" t="s">
        <v>371</v>
      </c>
      <c r="S12" s="172" t="s">
        <v>380</v>
      </c>
      <c r="T12" s="172" t="s">
        <v>381</v>
      </c>
      <c r="U12" s="172" t="s">
        <v>382</v>
      </c>
      <c r="V12" s="173"/>
      <c r="W12" s="173"/>
      <c r="X12" s="172" t="s">
        <v>375</v>
      </c>
      <c r="Y12" s="172" t="s">
        <v>376</v>
      </c>
      <c r="Z12" s="172" t="s">
        <v>377</v>
      </c>
    </row>
    <row r="13" spans="1:26" ht="22.5" customHeight="1">
      <c r="A13" s="145"/>
      <c r="B13" s="164" t="s">
        <v>152</v>
      </c>
      <c r="C13" s="164">
        <v>3</v>
      </c>
      <c r="D13" s="165"/>
      <c r="E13" s="166"/>
      <c r="F13" s="174"/>
      <c r="G13" s="168"/>
      <c r="H13" s="169"/>
      <c r="I13" s="170"/>
      <c r="J13" s="171"/>
      <c r="K13" s="170"/>
      <c r="L13" s="171"/>
      <c r="M13" s="168"/>
      <c r="N13" s="169">
        <f t="shared" si="0"/>
        <v>0</v>
      </c>
      <c r="O13" s="168"/>
      <c r="P13" s="146"/>
      <c r="Q13" s="172" t="s">
        <v>383</v>
      </c>
      <c r="R13" s="173"/>
      <c r="S13" s="173"/>
      <c r="T13" s="173"/>
      <c r="U13" s="173"/>
      <c r="V13" s="173"/>
      <c r="W13" s="173"/>
      <c r="X13" s="173"/>
      <c r="Y13" s="173"/>
      <c r="Z13" s="173"/>
    </row>
    <row r="14" spans="1:26" ht="22.5" customHeight="1">
      <c r="A14" s="145"/>
      <c r="B14" s="164" t="s">
        <v>152</v>
      </c>
      <c r="C14" s="164">
        <v>4</v>
      </c>
      <c r="D14" s="168"/>
      <c r="E14" s="166"/>
      <c r="F14" s="174"/>
      <c r="G14" s="168"/>
      <c r="H14" s="169"/>
      <c r="I14" s="170"/>
      <c r="J14" s="171"/>
      <c r="K14" s="170"/>
      <c r="L14" s="171"/>
      <c r="M14" s="168"/>
      <c r="N14" s="169">
        <f t="shared" si="0"/>
        <v>0</v>
      </c>
      <c r="O14" s="168"/>
      <c r="P14" s="146"/>
      <c r="Q14" s="172" t="s">
        <v>384</v>
      </c>
      <c r="R14" s="173"/>
      <c r="S14" s="173"/>
      <c r="T14" s="173"/>
      <c r="U14" s="173"/>
      <c r="V14" s="173"/>
      <c r="W14" s="173"/>
      <c r="X14" s="173"/>
      <c r="Y14" s="173"/>
      <c r="Z14" s="173"/>
    </row>
    <row r="15" spans="1:26" ht="22.5" customHeight="1">
      <c r="A15" s="145"/>
      <c r="B15" s="164" t="s">
        <v>152</v>
      </c>
      <c r="C15" s="164">
        <v>5</v>
      </c>
      <c r="D15" s="168"/>
      <c r="E15" s="166"/>
      <c r="F15" s="174"/>
      <c r="G15" s="168"/>
      <c r="H15" s="169"/>
      <c r="I15" s="170"/>
      <c r="J15" s="171"/>
      <c r="K15" s="170"/>
      <c r="L15" s="171"/>
      <c r="M15" s="168"/>
      <c r="N15" s="169">
        <f t="shared" si="0"/>
        <v>0</v>
      </c>
      <c r="O15" s="168"/>
      <c r="P15" s="146"/>
      <c r="Q15" s="172" t="s">
        <v>385</v>
      </c>
      <c r="R15" s="173"/>
      <c r="S15" s="173"/>
      <c r="T15" s="173"/>
      <c r="U15" s="173"/>
      <c r="V15" s="173"/>
      <c r="W15" s="173"/>
      <c r="X15" s="173"/>
      <c r="Y15" s="173"/>
      <c r="Z15" s="173"/>
    </row>
    <row r="16" spans="1:26" ht="22.5" customHeight="1">
      <c r="A16" s="145"/>
      <c r="B16" s="164" t="s">
        <v>152</v>
      </c>
      <c r="C16" s="164">
        <v>6</v>
      </c>
      <c r="D16" s="168"/>
      <c r="E16" s="166"/>
      <c r="F16" s="174"/>
      <c r="G16" s="168"/>
      <c r="H16" s="169"/>
      <c r="I16" s="170"/>
      <c r="J16" s="171"/>
      <c r="K16" s="170"/>
      <c r="L16" s="171"/>
      <c r="M16" s="168"/>
      <c r="N16" s="169">
        <f t="shared" si="0"/>
        <v>0</v>
      </c>
      <c r="O16" s="168"/>
      <c r="P16" s="146"/>
      <c r="Q16" s="172" t="s">
        <v>386</v>
      </c>
      <c r="R16" s="173"/>
      <c r="S16" s="173"/>
      <c r="T16" s="173"/>
      <c r="U16" s="173"/>
      <c r="V16" s="173"/>
      <c r="W16" s="173"/>
      <c r="X16" s="173"/>
      <c r="Y16" s="173"/>
      <c r="Z16" s="173"/>
    </row>
    <row r="17" spans="1:26" ht="22.5" customHeight="1">
      <c r="A17" s="145"/>
      <c r="B17" s="164" t="s">
        <v>152</v>
      </c>
      <c r="C17" s="164">
        <v>7</v>
      </c>
      <c r="D17" s="168"/>
      <c r="E17" s="166"/>
      <c r="F17" s="174"/>
      <c r="G17" s="168"/>
      <c r="H17" s="169"/>
      <c r="I17" s="170"/>
      <c r="J17" s="171"/>
      <c r="K17" s="170"/>
      <c r="L17" s="171"/>
      <c r="M17" s="168"/>
      <c r="N17" s="169">
        <f t="shared" si="0"/>
        <v>0</v>
      </c>
      <c r="O17" s="168"/>
      <c r="P17" s="146"/>
      <c r="Q17" s="172" t="s">
        <v>387</v>
      </c>
      <c r="R17" s="173"/>
      <c r="S17" s="173"/>
      <c r="T17" s="173"/>
      <c r="U17" s="173"/>
      <c r="V17" s="173"/>
      <c r="W17" s="173"/>
      <c r="X17" s="173"/>
      <c r="Y17" s="173"/>
      <c r="Z17" s="173"/>
    </row>
    <row r="18" spans="1:26" ht="22.5" customHeight="1">
      <c r="A18" s="145"/>
      <c r="B18" s="164" t="s">
        <v>152</v>
      </c>
      <c r="C18" s="164">
        <v>8</v>
      </c>
      <c r="D18" s="168"/>
      <c r="E18" s="166"/>
      <c r="F18" s="174"/>
      <c r="G18" s="168"/>
      <c r="H18" s="169"/>
      <c r="I18" s="170"/>
      <c r="J18" s="171"/>
      <c r="K18" s="170"/>
      <c r="L18" s="171"/>
      <c r="M18" s="168"/>
      <c r="N18" s="169">
        <f t="shared" si="0"/>
        <v>0</v>
      </c>
      <c r="O18" s="168"/>
      <c r="P18" s="146"/>
      <c r="Q18" s="172" t="s">
        <v>388</v>
      </c>
      <c r="R18" s="173"/>
      <c r="S18" s="173"/>
      <c r="T18" s="173"/>
      <c r="U18" s="173"/>
      <c r="V18" s="173"/>
      <c r="W18" s="173"/>
      <c r="X18" s="173"/>
      <c r="Y18" s="173"/>
      <c r="Z18" s="173"/>
    </row>
    <row r="19" spans="1:26" ht="22.5" customHeight="1">
      <c r="A19" s="145"/>
      <c r="B19" s="164" t="s">
        <v>152</v>
      </c>
      <c r="C19" s="164">
        <v>9</v>
      </c>
      <c r="D19" s="168"/>
      <c r="E19" s="166"/>
      <c r="F19" s="174"/>
      <c r="G19" s="168"/>
      <c r="H19" s="169"/>
      <c r="I19" s="170"/>
      <c r="J19" s="171"/>
      <c r="K19" s="170"/>
      <c r="L19" s="171"/>
      <c r="M19" s="168"/>
      <c r="N19" s="169">
        <f t="shared" si="0"/>
        <v>0</v>
      </c>
      <c r="O19" s="168"/>
      <c r="P19" s="146"/>
      <c r="Q19" s="172" t="s">
        <v>389</v>
      </c>
      <c r="R19" s="173"/>
      <c r="S19" s="173"/>
      <c r="T19" s="173"/>
      <c r="U19" s="173"/>
      <c r="V19" s="173"/>
      <c r="W19" s="173"/>
      <c r="X19" s="173"/>
      <c r="Y19" s="173"/>
      <c r="Z19" s="173"/>
    </row>
    <row r="20" spans="1:26" ht="22.5" customHeight="1">
      <c r="A20" s="142"/>
      <c r="B20" s="164" t="s">
        <v>152</v>
      </c>
      <c r="C20" s="164">
        <v>10</v>
      </c>
      <c r="D20" s="168"/>
      <c r="E20" s="166"/>
      <c r="F20" s="174"/>
      <c r="G20" s="168"/>
      <c r="H20" s="169"/>
      <c r="I20" s="170"/>
      <c r="J20" s="171"/>
      <c r="K20" s="170"/>
      <c r="L20" s="171"/>
      <c r="M20" s="168"/>
      <c r="N20" s="169">
        <f t="shared" si="0"/>
        <v>0</v>
      </c>
      <c r="O20" s="168"/>
      <c r="P20" s="146"/>
      <c r="Q20" s="172" t="s">
        <v>390</v>
      </c>
      <c r="R20" s="173"/>
      <c r="S20" s="173"/>
      <c r="T20" s="173"/>
      <c r="U20" s="173"/>
      <c r="V20" s="173"/>
      <c r="W20" s="173"/>
      <c r="X20" s="173"/>
      <c r="Y20" s="173"/>
      <c r="Z20" s="173"/>
    </row>
    <row r="21" spans="1:26" ht="15.75" customHeight="1"/>
    <row r="22" spans="1:26" ht="15.75" customHeight="1">
      <c r="B22" s="145" t="s">
        <v>391</v>
      </c>
      <c r="C22" s="145" t="s">
        <v>392</v>
      </c>
    </row>
    <row r="23" spans="1:26" ht="15.75" customHeight="1">
      <c r="B23" s="145"/>
      <c r="C23" s="145" t="s">
        <v>393</v>
      </c>
    </row>
    <row r="24" spans="1:26" ht="15.75" customHeight="1">
      <c r="B24" s="145"/>
      <c r="C24" s="145" t="s">
        <v>394</v>
      </c>
    </row>
    <row r="25" spans="1:26" ht="15.75" customHeight="1">
      <c r="B25" s="145"/>
      <c r="C25" s="145" t="s">
        <v>395</v>
      </c>
    </row>
    <row r="26" spans="1:26" ht="15.75" customHeight="1">
      <c r="B26" s="145"/>
      <c r="C26" s="145" t="s">
        <v>396</v>
      </c>
    </row>
    <row r="27" spans="1:26" ht="15.75" customHeight="1">
      <c r="B27" s="145"/>
      <c r="C27" s="145"/>
    </row>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V8:W8"/>
    <mergeCell ref="X8:Y8"/>
    <mergeCell ref="I9:J9"/>
    <mergeCell ref="K9:L9"/>
  </mergeCells>
  <phoneticPr fontId="1"/>
  <printOptions horizontalCentered="1"/>
  <pageMargins left="0.23622047244094491" right="0.23622047244094491" top="0.74803149606299213" bottom="0.74803149606299213" header="0" footer="0"/>
  <pageSetup paperSize="9" scale="60" orientation="portrait" r:id="rId1"/>
  <colBreaks count="1" manualBreakCount="1">
    <brk id="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4B36-3145-4A43-B25C-3BC8F5DA29E9}">
  <sheetPr>
    <pageSetUpPr fitToPage="1"/>
  </sheetPr>
  <dimension ref="A1:AA1002"/>
  <sheetViews>
    <sheetView showGridLines="0" workbookViewId="0">
      <selection activeCell="E6" sqref="E6"/>
    </sheetView>
  </sheetViews>
  <sheetFormatPr baseColWidth="10" defaultColWidth="13" defaultRowHeight="15" customHeight="1"/>
  <cols>
    <col min="1" max="1" width="6.1640625" style="175" customWidth="1"/>
    <col min="2" max="2" width="10.6640625" style="175" customWidth="1"/>
    <col min="3" max="3" width="4" style="175" bestFit="1" customWidth="1"/>
    <col min="4" max="4" width="17.5" style="175" customWidth="1"/>
    <col min="5" max="7" width="12.6640625" style="175" customWidth="1"/>
    <col min="8" max="8" width="14.1640625" style="175" customWidth="1"/>
    <col min="9" max="27" width="9.6640625" style="175" customWidth="1"/>
    <col min="28" max="16384" width="13" style="175"/>
  </cols>
  <sheetData>
    <row r="1" spans="1:27" ht="19.5" customHeight="1">
      <c r="A1" s="850" t="s">
        <v>397</v>
      </c>
      <c r="B1" s="851"/>
      <c r="C1" s="851"/>
      <c r="D1" s="851"/>
      <c r="E1" s="851"/>
      <c r="F1" s="851"/>
      <c r="G1" s="851"/>
      <c r="H1" s="851"/>
      <c r="I1" s="176"/>
      <c r="J1" s="176"/>
      <c r="K1" s="176"/>
      <c r="L1" s="176"/>
      <c r="M1" s="176"/>
      <c r="N1" s="176"/>
      <c r="O1" s="176"/>
      <c r="P1" s="176"/>
      <c r="Q1" s="176"/>
      <c r="R1" s="176"/>
      <c r="S1" s="176"/>
      <c r="T1" s="176"/>
      <c r="U1" s="176"/>
      <c r="V1" s="176"/>
      <c r="W1" s="176"/>
      <c r="X1" s="176"/>
      <c r="Y1" s="176"/>
      <c r="Z1" s="176"/>
      <c r="AA1" s="176"/>
    </row>
    <row r="2" spans="1:27" ht="19.5" customHeight="1">
      <c r="A2" s="852" t="s">
        <v>398</v>
      </c>
      <c r="B2" s="851"/>
      <c r="C2" s="851"/>
      <c r="D2" s="851"/>
      <c r="E2" s="851"/>
      <c r="F2" s="851"/>
      <c r="G2" s="851"/>
      <c r="H2" s="851"/>
      <c r="I2" s="176"/>
      <c r="J2" s="176"/>
      <c r="K2" s="176"/>
      <c r="L2" s="176"/>
      <c r="M2" s="176"/>
      <c r="N2" s="176"/>
      <c r="O2" s="176"/>
      <c r="P2" s="176"/>
      <c r="Q2" s="176"/>
      <c r="R2" s="176"/>
      <c r="S2" s="176"/>
      <c r="T2" s="176"/>
      <c r="U2" s="176"/>
      <c r="V2" s="176"/>
      <c r="W2" s="176"/>
      <c r="X2" s="176"/>
      <c r="Y2" s="176"/>
      <c r="Z2" s="176"/>
      <c r="AA2" s="176"/>
    </row>
    <row r="3" spans="1:27" ht="19.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ht="19.5" customHeight="1">
      <c r="A4" s="176" t="s">
        <v>399</v>
      </c>
      <c r="B4" s="176"/>
      <c r="C4" s="176"/>
      <c r="D4" s="176"/>
      <c r="E4" s="176"/>
      <c r="F4" s="659" t="s">
        <v>400</v>
      </c>
      <c r="G4" s="853">
        <f>'（入力）基本情報'!B6</f>
        <v>0</v>
      </c>
      <c r="H4" s="854"/>
      <c r="I4" s="176"/>
      <c r="J4" s="176"/>
      <c r="K4" s="176"/>
      <c r="L4" s="176"/>
      <c r="M4" s="176"/>
      <c r="N4" s="176"/>
      <c r="O4" s="176"/>
      <c r="P4" s="176"/>
      <c r="Q4" s="176"/>
      <c r="R4" s="176"/>
      <c r="S4" s="176"/>
      <c r="T4" s="176"/>
      <c r="U4" s="176"/>
      <c r="V4" s="176"/>
      <c r="W4" s="176"/>
      <c r="X4" s="176"/>
      <c r="Y4" s="176"/>
      <c r="Z4" s="176"/>
      <c r="AA4" s="176"/>
    </row>
    <row r="5" spans="1:27" ht="29.5" customHeight="1">
      <c r="A5" s="177" t="s">
        <v>401</v>
      </c>
      <c r="B5" s="177" t="s">
        <v>123</v>
      </c>
      <c r="C5" s="848" t="s">
        <v>124</v>
      </c>
      <c r="D5" s="849"/>
      <c r="E5" s="178" t="s">
        <v>402</v>
      </c>
      <c r="F5" s="178" t="s">
        <v>403</v>
      </c>
      <c r="G5" s="178" t="s">
        <v>404</v>
      </c>
      <c r="H5" s="177" t="s">
        <v>405</v>
      </c>
      <c r="I5" s="176"/>
      <c r="J5" s="176"/>
      <c r="K5" s="176"/>
      <c r="L5" s="176"/>
      <c r="M5" s="176"/>
      <c r="N5" s="176"/>
      <c r="O5" s="176"/>
      <c r="P5" s="176"/>
      <c r="Q5" s="176"/>
      <c r="R5" s="176"/>
      <c r="S5" s="176"/>
      <c r="T5" s="176"/>
      <c r="U5" s="176"/>
      <c r="V5" s="176"/>
      <c r="W5" s="176"/>
      <c r="X5" s="176"/>
      <c r="Y5" s="176"/>
      <c r="Z5" s="176"/>
      <c r="AA5" s="176"/>
    </row>
    <row r="6" spans="1:27" ht="27.75" customHeight="1">
      <c r="A6" s="855" t="s">
        <v>406</v>
      </c>
      <c r="B6" s="179" t="s">
        <v>139</v>
      </c>
      <c r="C6" s="848" t="s">
        <v>139</v>
      </c>
      <c r="D6" s="849"/>
      <c r="E6" s="180">
        <f>委託事業実施計画書_Ⅱ!M13</f>
        <v>0</v>
      </c>
      <c r="F6" s="180">
        <f>非表示_支出_1.人件費!K18</f>
        <v>0</v>
      </c>
      <c r="G6" s="180"/>
      <c r="H6" s="179"/>
      <c r="I6" s="176"/>
      <c r="J6" s="176"/>
      <c r="K6" s="176"/>
      <c r="L6" s="176"/>
      <c r="M6" s="176"/>
      <c r="N6" s="176"/>
      <c r="O6" s="176"/>
      <c r="P6" s="176"/>
      <c r="Q6" s="176"/>
      <c r="R6" s="176"/>
      <c r="S6" s="176"/>
      <c r="T6" s="176"/>
      <c r="U6" s="176"/>
      <c r="V6" s="176"/>
      <c r="W6" s="176"/>
      <c r="X6" s="176"/>
      <c r="Y6" s="176"/>
      <c r="Z6" s="176"/>
      <c r="AA6" s="176"/>
    </row>
    <row r="7" spans="1:27" ht="27.75" customHeight="1">
      <c r="A7" s="856"/>
      <c r="B7" s="858" t="s">
        <v>407</v>
      </c>
      <c r="C7" s="848" t="s">
        <v>152</v>
      </c>
      <c r="D7" s="849"/>
      <c r="E7" s="180">
        <f>委託事業実施計画書_Ⅱ!M20</f>
        <v>0</v>
      </c>
      <c r="F7" s="180">
        <f>非表示_支出_2.諸謝金!M16</f>
        <v>0</v>
      </c>
      <c r="G7" s="180"/>
      <c r="H7" s="179"/>
      <c r="I7" s="176"/>
      <c r="J7" s="176"/>
      <c r="K7" s="176"/>
      <c r="L7" s="176"/>
      <c r="M7" s="176"/>
      <c r="N7" s="176"/>
      <c r="O7" s="176"/>
      <c r="P7" s="176"/>
      <c r="Q7" s="176"/>
      <c r="R7" s="176"/>
      <c r="S7" s="176"/>
      <c r="T7" s="176"/>
      <c r="U7" s="176"/>
      <c r="V7" s="176"/>
      <c r="W7" s="176"/>
      <c r="X7" s="176"/>
      <c r="Y7" s="176"/>
      <c r="Z7" s="176"/>
      <c r="AA7" s="176"/>
    </row>
    <row r="8" spans="1:27" ht="27.75" customHeight="1">
      <c r="A8" s="856"/>
      <c r="B8" s="856"/>
      <c r="C8" s="848" t="s">
        <v>408</v>
      </c>
      <c r="D8" s="849"/>
      <c r="E8" s="180">
        <f>委託事業実施計画書_Ⅱ!M27</f>
        <v>0</v>
      </c>
      <c r="F8" s="180">
        <f>非表示_支出_3.旅費!N16</f>
        <v>0</v>
      </c>
      <c r="G8" s="180"/>
      <c r="H8" s="179"/>
      <c r="I8" s="176"/>
      <c r="J8" s="176"/>
      <c r="K8" s="176"/>
      <c r="L8" s="176"/>
      <c r="M8" s="176"/>
      <c r="N8" s="176"/>
      <c r="O8" s="176"/>
      <c r="P8" s="176"/>
      <c r="Q8" s="176"/>
      <c r="R8" s="176"/>
      <c r="S8" s="176"/>
      <c r="T8" s="176"/>
      <c r="U8" s="176"/>
      <c r="V8" s="176"/>
      <c r="W8" s="176"/>
      <c r="X8" s="176"/>
      <c r="Y8" s="176"/>
      <c r="Z8" s="176"/>
      <c r="AA8" s="176"/>
    </row>
    <row r="9" spans="1:27" ht="27.75" customHeight="1">
      <c r="A9" s="856"/>
      <c r="B9" s="856"/>
      <c r="C9" s="848" t="s">
        <v>409</v>
      </c>
      <c r="D9" s="849"/>
      <c r="E9" s="180">
        <f>委託事業実施計画書_Ⅱ!M34</f>
        <v>0</v>
      </c>
      <c r="F9" s="180">
        <f>非表示_支出_4.借損料!L16</f>
        <v>0</v>
      </c>
      <c r="G9" s="180"/>
      <c r="H9" s="179"/>
      <c r="I9" s="176"/>
      <c r="J9" s="176"/>
      <c r="K9" s="176"/>
      <c r="L9" s="176"/>
      <c r="M9" s="176"/>
      <c r="N9" s="176"/>
      <c r="O9" s="176"/>
      <c r="P9" s="176"/>
      <c r="Q9" s="176"/>
      <c r="R9" s="176"/>
      <c r="S9" s="176"/>
      <c r="T9" s="176"/>
      <c r="U9" s="176"/>
      <c r="V9" s="176"/>
      <c r="W9" s="176"/>
      <c r="X9" s="176"/>
      <c r="Y9" s="176"/>
      <c r="Z9" s="176"/>
      <c r="AA9" s="176"/>
    </row>
    <row r="10" spans="1:27" ht="27.75" customHeight="1">
      <c r="A10" s="856"/>
      <c r="B10" s="856"/>
      <c r="C10" s="848" t="s">
        <v>174</v>
      </c>
      <c r="D10" s="849"/>
      <c r="E10" s="180">
        <f>委託事業実施計画書_Ⅱ!M39</f>
        <v>0</v>
      </c>
      <c r="F10" s="180">
        <f>非表示_支出_5.印刷製本費!N16</f>
        <v>0</v>
      </c>
      <c r="G10" s="180"/>
      <c r="H10" s="179"/>
      <c r="I10" s="176"/>
      <c r="J10" s="176"/>
      <c r="K10" s="176"/>
      <c r="L10" s="176"/>
      <c r="M10" s="176"/>
      <c r="N10" s="176"/>
      <c r="O10" s="176"/>
      <c r="P10" s="176"/>
      <c r="Q10" s="176"/>
      <c r="R10" s="176"/>
      <c r="S10" s="176"/>
      <c r="T10" s="176"/>
      <c r="U10" s="176"/>
      <c r="V10" s="176"/>
      <c r="W10" s="176"/>
      <c r="X10" s="176"/>
      <c r="Y10" s="176"/>
      <c r="Z10" s="176"/>
      <c r="AA10" s="176"/>
    </row>
    <row r="11" spans="1:27" ht="27.75" customHeight="1">
      <c r="A11" s="856"/>
      <c r="B11" s="856"/>
      <c r="C11" s="848" t="s">
        <v>180</v>
      </c>
      <c r="D11" s="849"/>
      <c r="E11" s="180">
        <f>委託事業実施計画書_Ⅱ!M48</f>
        <v>0</v>
      </c>
      <c r="F11" s="180">
        <f>非表示_支出_6.消耗品費!K16</f>
        <v>0</v>
      </c>
      <c r="G11" s="180"/>
      <c r="H11" s="179"/>
      <c r="I11" s="176"/>
      <c r="J11" s="176"/>
      <c r="K11" s="176"/>
      <c r="L11" s="176"/>
      <c r="M11" s="176"/>
      <c r="N11" s="176"/>
      <c r="O11" s="176"/>
      <c r="P11" s="176"/>
      <c r="Q11" s="176"/>
      <c r="R11" s="176"/>
      <c r="S11" s="176"/>
      <c r="T11" s="176"/>
      <c r="U11" s="176"/>
      <c r="V11" s="176"/>
      <c r="W11" s="176"/>
      <c r="X11" s="176"/>
      <c r="Y11" s="176"/>
      <c r="Z11" s="176"/>
      <c r="AA11" s="176"/>
    </row>
    <row r="12" spans="1:27" ht="27.75" customHeight="1">
      <c r="A12" s="856"/>
      <c r="B12" s="856"/>
      <c r="C12" s="848" t="s">
        <v>410</v>
      </c>
      <c r="D12" s="849"/>
      <c r="E12" s="180">
        <f>委託事業実施計画書_Ⅱ!M53</f>
        <v>0</v>
      </c>
      <c r="F12" s="180">
        <f>非表示_支出_7.会議費!L16</f>
        <v>0</v>
      </c>
      <c r="G12" s="180"/>
      <c r="H12" s="179"/>
      <c r="I12" s="176"/>
      <c r="J12" s="176"/>
      <c r="K12" s="176"/>
      <c r="L12" s="176"/>
      <c r="M12" s="176"/>
      <c r="N12" s="176"/>
      <c r="O12" s="176"/>
      <c r="P12" s="176"/>
      <c r="Q12" s="176"/>
      <c r="R12" s="176"/>
      <c r="S12" s="176"/>
      <c r="T12" s="176"/>
      <c r="U12" s="176"/>
      <c r="V12" s="176"/>
      <c r="W12" s="176"/>
      <c r="X12" s="176"/>
      <c r="Y12" s="176"/>
      <c r="Z12" s="176"/>
      <c r="AA12" s="176"/>
    </row>
    <row r="13" spans="1:27" ht="27.75" customHeight="1">
      <c r="A13" s="856"/>
      <c r="B13" s="856"/>
      <c r="C13" s="848" t="s">
        <v>411</v>
      </c>
      <c r="D13" s="849"/>
      <c r="E13" s="180">
        <f>委託事業実施計画書_Ⅱ!M58</f>
        <v>0</v>
      </c>
      <c r="F13" s="180">
        <f>非表示_支出_8.通信運搬費!L16</f>
        <v>0</v>
      </c>
      <c r="G13" s="180"/>
      <c r="H13" s="179"/>
      <c r="I13" s="176"/>
      <c r="J13" s="176"/>
      <c r="K13" s="176"/>
      <c r="L13" s="176"/>
      <c r="M13" s="176"/>
      <c r="N13" s="176"/>
      <c r="O13" s="176"/>
      <c r="P13" s="176"/>
      <c r="Q13" s="176"/>
      <c r="R13" s="176"/>
      <c r="S13" s="176"/>
      <c r="T13" s="176"/>
      <c r="U13" s="176"/>
      <c r="V13" s="176"/>
      <c r="W13" s="176"/>
      <c r="X13" s="176"/>
      <c r="Y13" s="176"/>
      <c r="Z13" s="176"/>
      <c r="AA13" s="176"/>
    </row>
    <row r="14" spans="1:27" ht="27.75" customHeight="1">
      <c r="A14" s="856"/>
      <c r="B14" s="856"/>
      <c r="C14" s="848" t="s">
        <v>412</v>
      </c>
      <c r="D14" s="849"/>
      <c r="E14" s="180">
        <f>委託事業実施計画書_Ⅱ!M63</f>
        <v>0</v>
      </c>
      <c r="F14" s="180">
        <f>非表示_支出_9.雑役務費!L16</f>
        <v>0</v>
      </c>
      <c r="G14" s="180"/>
      <c r="H14" s="179"/>
      <c r="I14" s="176"/>
      <c r="J14" s="176"/>
      <c r="K14" s="176"/>
      <c r="L14" s="176"/>
      <c r="M14" s="176"/>
      <c r="N14" s="176"/>
      <c r="O14" s="176"/>
      <c r="P14" s="176"/>
      <c r="Q14" s="176"/>
      <c r="R14" s="176"/>
      <c r="S14" s="176"/>
      <c r="T14" s="176"/>
      <c r="U14" s="176"/>
      <c r="V14" s="176"/>
      <c r="W14" s="176"/>
      <c r="X14" s="176"/>
      <c r="Y14" s="176"/>
      <c r="Z14" s="176"/>
      <c r="AA14" s="176"/>
    </row>
    <row r="15" spans="1:27" ht="27.75" customHeight="1">
      <c r="A15" s="856"/>
      <c r="B15" s="856"/>
      <c r="C15" s="848" t="s">
        <v>413</v>
      </c>
      <c r="D15" s="849"/>
      <c r="E15" s="180">
        <f>委託事業実施計画書_Ⅱ!M68</f>
        <v>0</v>
      </c>
      <c r="F15" s="180">
        <f>非表示_支出_10.保険料!L16</f>
        <v>0</v>
      </c>
      <c r="G15" s="180"/>
      <c r="H15" s="179"/>
      <c r="I15" s="176"/>
      <c r="J15" s="176"/>
      <c r="K15" s="176"/>
      <c r="L15" s="176"/>
      <c r="M15" s="176"/>
      <c r="N15" s="176"/>
      <c r="O15" s="176"/>
      <c r="P15" s="176"/>
      <c r="Q15" s="176"/>
      <c r="R15" s="176"/>
      <c r="S15" s="176"/>
      <c r="T15" s="176"/>
      <c r="U15" s="176"/>
      <c r="V15" s="176"/>
      <c r="W15" s="176"/>
      <c r="X15" s="176"/>
      <c r="Y15" s="176"/>
      <c r="Z15" s="176"/>
      <c r="AA15" s="176"/>
    </row>
    <row r="16" spans="1:27" ht="80" customHeight="1">
      <c r="A16" s="856"/>
      <c r="B16" s="856"/>
      <c r="C16" s="859" t="s">
        <v>414</v>
      </c>
      <c r="D16" s="181" t="s">
        <v>415</v>
      </c>
      <c r="E16" s="180">
        <f>委託事業実施計画書_Ⅱ!L69</f>
        <v>0</v>
      </c>
      <c r="F16" s="180">
        <f>非表示_支出_10.保険料!L17</f>
        <v>0</v>
      </c>
      <c r="G16" s="180"/>
      <c r="H16" s="179"/>
      <c r="I16" s="176"/>
      <c r="J16" s="176"/>
      <c r="K16" s="176"/>
      <c r="L16" s="176"/>
      <c r="M16" s="176"/>
      <c r="N16" s="176"/>
      <c r="O16" s="176"/>
      <c r="P16" s="176"/>
      <c r="Q16" s="176"/>
      <c r="R16" s="176"/>
      <c r="S16" s="176"/>
      <c r="T16" s="176"/>
      <c r="U16" s="176"/>
      <c r="V16" s="176"/>
      <c r="W16" s="176"/>
      <c r="X16" s="176"/>
      <c r="Y16" s="176"/>
      <c r="Z16" s="176"/>
      <c r="AA16" s="176"/>
    </row>
    <row r="17" spans="1:27" ht="80" customHeight="1">
      <c r="A17" s="856"/>
      <c r="B17" s="856"/>
      <c r="C17" s="860"/>
      <c r="D17" s="181" t="s">
        <v>416</v>
      </c>
      <c r="E17" s="180">
        <f>委託事業実施計画書_Ⅱ!L70</f>
        <v>0</v>
      </c>
      <c r="F17" s="180">
        <f>非表示_支出_10.保険料!L18</f>
        <v>0</v>
      </c>
      <c r="G17" s="180"/>
      <c r="H17" s="179"/>
      <c r="I17" s="176"/>
      <c r="J17" s="176"/>
      <c r="K17" s="176"/>
      <c r="L17" s="176"/>
      <c r="M17" s="176"/>
      <c r="N17" s="176"/>
      <c r="O17" s="176"/>
      <c r="P17" s="176"/>
      <c r="Q17" s="176"/>
      <c r="R17" s="176"/>
      <c r="S17" s="176"/>
      <c r="T17" s="176"/>
      <c r="U17" s="176"/>
      <c r="V17" s="176"/>
      <c r="W17" s="176"/>
      <c r="X17" s="176"/>
      <c r="Y17" s="176"/>
      <c r="Z17" s="176"/>
      <c r="AA17" s="176"/>
    </row>
    <row r="18" spans="1:27" ht="80" customHeight="1">
      <c r="A18" s="856"/>
      <c r="B18" s="857"/>
      <c r="C18" s="861"/>
      <c r="D18" s="181" t="s">
        <v>417</v>
      </c>
      <c r="E18" s="180">
        <f>委託事業実施計画書_Ⅱ!L71</f>
        <v>0</v>
      </c>
      <c r="F18" s="180">
        <f>非表示_支出_11.消費税相当額!F14</f>
        <v>0</v>
      </c>
      <c r="G18" s="180"/>
      <c r="H18" s="179"/>
      <c r="I18" s="176"/>
      <c r="J18" s="176"/>
      <c r="K18" s="176"/>
      <c r="L18" s="176"/>
      <c r="M18" s="176"/>
      <c r="N18" s="176"/>
      <c r="O18" s="176"/>
      <c r="P18" s="176"/>
      <c r="Q18" s="176"/>
      <c r="R18" s="176"/>
      <c r="S18" s="176"/>
      <c r="T18" s="176"/>
      <c r="U18" s="176"/>
      <c r="V18" s="176"/>
      <c r="W18" s="176"/>
      <c r="X18" s="176"/>
      <c r="Y18" s="176"/>
      <c r="Z18" s="176"/>
      <c r="AA18" s="176"/>
    </row>
    <row r="19" spans="1:27" ht="27.75" customHeight="1">
      <c r="A19" s="856"/>
      <c r="B19" s="179" t="s">
        <v>418</v>
      </c>
      <c r="C19" s="848" t="s">
        <v>418</v>
      </c>
      <c r="D19" s="849"/>
      <c r="E19" s="180">
        <f>委託事業実施計画書_Ⅱ!M75</f>
        <v>0</v>
      </c>
      <c r="F19" s="180">
        <f>非表示_支出_12.一般管理費!G16</f>
        <v>0</v>
      </c>
      <c r="G19" s="180"/>
      <c r="H19" s="179"/>
      <c r="I19" s="176"/>
      <c r="J19" s="176"/>
      <c r="K19" s="176"/>
      <c r="L19" s="176"/>
      <c r="M19" s="176"/>
      <c r="N19" s="176"/>
      <c r="O19" s="176"/>
      <c r="P19" s="176"/>
      <c r="Q19" s="176"/>
      <c r="R19" s="176"/>
      <c r="S19" s="176"/>
      <c r="T19" s="176"/>
      <c r="U19" s="176"/>
      <c r="V19" s="176"/>
      <c r="W19" s="176"/>
      <c r="X19" s="176"/>
      <c r="Y19" s="176"/>
      <c r="Z19" s="176"/>
      <c r="AA19" s="176"/>
    </row>
    <row r="20" spans="1:27" ht="27.75" customHeight="1" thickBot="1">
      <c r="A20" s="856"/>
      <c r="B20" s="182" t="s">
        <v>419</v>
      </c>
      <c r="C20" s="862" t="s">
        <v>419</v>
      </c>
      <c r="D20" s="863"/>
      <c r="E20" s="183">
        <f>委託事業実施計画書_Ⅱ!M78</f>
        <v>0</v>
      </c>
      <c r="F20" s="183">
        <f>非表示_支出_13.再委託費!K16</f>
        <v>0</v>
      </c>
      <c r="G20" s="183"/>
      <c r="H20" s="182"/>
      <c r="I20" s="176"/>
      <c r="J20" s="176"/>
      <c r="K20" s="176"/>
      <c r="L20" s="176"/>
      <c r="M20" s="176"/>
      <c r="N20" s="176"/>
      <c r="O20" s="176"/>
      <c r="P20" s="176"/>
      <c r="Q20" s="176"/>
      <c r="R20" s="176"/>
      <c r="S20" s="176"/>
      <c r="T20" s="176"/>
      <c r="U20" s="176"/>
      <c r="V20" s="176"/>
      <c r="W20" s="176"/>
      <c r="X20" s="176"/>
      <c r="Y20" s="176"/>
      <c r="Z20" s="176"/>
      <c r="AA20" s="176"/>
    </row>
    <row r="21" spans="1:27" ht="27.75" customHeight="1" thickTop="1">
      <c r="A21" s="857"/>
      <c r="B21" s="864" t="s">
        <v>150</v>
      </c>
      <c r="C21" s="865"/>
      <c r="D21" s="866"/>
      <c r="E21" s="184">
        <f>SUM(E6:E20)</f>
        <v>0</v>
      </c>
      <c r="F21" s="184">
        <f>SUM(F6:F20)</f>
        <v>0</v>
      </c>
      <c r="G21" s="184">
        <f>SUM(G6:G20)</f>
        <v>0</v>
      </c>
      <c r="H21" s="185"/>
      <c r="I21" s="176"/>
      <c r="J21" s="176"/>
      <c r="K21" s="176"/>
      <c r="L21" s="176"/>
      <c r="M21" s="176"/>
      <c r="N21" s="176"/>
      <c r="O21" s="176"/>
      <c r="P21" s="176"/>
      <c r="Q21" s="176"/>
      <c r="R21" s="176"/>
      <c r="S21" s="176"/>
      <c r="T21" s="176"/>
      <c r="U21" s="176"/>
      <c r="V21" s="176"/>
      <c r="W21" s="176"/>
      <c r="X21" s="176"/>
      <c r="Y21" s="176"/>
      <c r="Z21" s="176"/>
      <c r="AA21" s="176"/>
    </row>
    <row r="22" spans="1:27" ht="27.75" customHeight="1">
      <c r="A22" s="855" t="s">
        <v>420</v>
      </c>
      <c r="B22" s="848" t="s">
        <v>421</v>
      </c>
      <c r="C22" s="867"/>
      <c r="D22" s="849"/>
      <c r="E22" s="180">
        <f>委託事業実施計画書_Ⅱ!L84</f>
        <v>0</v>
      </c>
      <c r="F22" s="180">
        <f>非表示_14.収入!G4</f>
        <v>0</v>
      </c>
      <c r="G22" s="180"/>
      <c r="H22" s="179"/>
      <c r="I22" s="176"/>
      <c r="J22" s="176"/>
      <c r="K22" s="176"/>
      <c r="L22" s="176"/>
      <c r="M22" s="176"/>
      <c r="N22" s="176"/>
      <c r="O22" s="176"/>
      <c r="P22" s="176"/>
      <c r="Q22" s="176"/>
      <c r="R22" s="176"/>
      <c r="S22" s="176"/>
      <c r="T22" s="176"/>
      <c r="U22" s="176"/>
      <c r="V22" s="176"/>
      <c r="W22" s="176"/>
      <c r="X22" s="176"/>
      <c r="Y22" s="176"/>
      <c r="Z22" s="176"/>
      <c r="AA22" s="176"/>
    </row>
    <row r="23" spans="1:27" ht="27.75" customHeight="1">
      <c r="A23" s="856"/>
      <c r="B23" s="848" t="s">
        <v>422</v>
      </c>
      <c r="C23" s="867"/>
      <c r="D23" s="849"/>
      <c r="E23" s="180">
        <f>委託事業実施計画書_Ⅱ!L85</f>
        <v>0</v>
      </c>
      <c r="F23" s="180">
        <f>非表示_14.収入!G5</f>
        <v>0</v>
      </c>
      <c r="G23" s="180"/>
      <c r="H23" s="179"/>
      <c r="I23" s="176"/>
      <c r="J23" s="176"/>
      <c r="K23" s="176"/>
      <c r="L23" s="176"/>
      <c r="M23" s="176"/>
      <c r="N23" s="176"/>
      <c r="O23" s="176"/>
      <c r="P23" s="176"/>
      <c r="Q23" s="176"/>
      <c r="R23" s="176"/>
      <c r="S23" s="176"/>
      <c r="T23" s="176"/>
      <c r="U23" s="176"/>
      <c r="V23" s="176"/>
      <c r="W23" s="176"/>
      <c r="X23" s="176"/>
      <c r="Y23" s="176"/>
      <c r="Z23" s="176"/>
      <c r="AA23" s="176"/>
    </row>
    <row r="24" spans="1:27" ht="27.75" customHeight="1" thickBot="1">
      <c r="A24" s="856"/>
      <c r="B24" s="862" t="s">
        <v>354</v>
      </c>
      <c r="C24" s="868"/>
      <c r="D24" s="863"/>
      <c r="E24" s="183">
        <f>委託事業実施計画書_Ⅱ!L86</f>
        <v>0</v>
      </c>
      <c r="F24" s="183">
        <f>非表示_14.収入!G6</f>
        <v>0</v>
      </c>
      <c r="G24" s="183"/>
      <c r="H24" s="182"/>
      <c r="I24" s="176"/>
      <c r="J24" s="176"/>
      <c r="K24" s="176"/>
      <c r="L24" s="176"/>
      <c r="M24" s="176"/>
      <c r="N24" s="176"/>
      <c r="O24" s="176"/>
      <c r="P24" s="176"/>
      <c r="Q24" s="176"/>
      <c r="R24" s="176"/>
      <c r="S24" s="176"/>
      <c r="T24" s="176"/>
      <c r="U24" s="176"/>
      <c r="V24" s="176"/>
      <c r="W24" s="176"/>
      <c r="X24" s="176"/>
      <c r="Y24" s="176"/>
      <c r="Z24" s="176"/>
      <c r="AA24" s="176"/>
    </row>
    <row r="25" spans="1:27" ht="27.75" customHeight="1" thickTop="1">
      <c r="A25" s="857"/>
      <c r="B25" s="864" t="s">
        <v>150</v>
      </c>
      <c r="C25" s="865"/>
      <c r="D25" s="866"/>
      <c r="E25" s="184">
        <f>SUM(E22:E24)</f>
        <v>0</v>
      </c>
      <c r="F25" s="184">
        <f t="shared" ref="F25" si="0">SUM(F22:F24)</f>
        <v>0</v>
      </c>
      <c r="G25" s="184"/>
      <c r="H25" s="185"/>
      <c r="I25" s="176"/>
      <c r="J25" s="176"/>
      <c r="K25" s="176"/>
      <c r="L25" s="176"/>
      <c r="M25" s="176"/>
      <c r="N25" s="176"/>
      <c r="O25" s="176"/>
      <c r="P25" s="176"/>
      <c r="Q25" s="176"/>
      <c r="R25" s="176"/>
      <c r="S25" s="176"/>
      <c r="T25" s="176"/>
      <c r="U25" s="176"/>
      <c r="V25" s="176"/>
      <c r="W25" s="176"/>
      <c r="X25" s="176"/>
      <c r="Y25" s="176"/>
      <c r="Z25" s="176"/>
      <c r="AA25" s="176"/>
    </row>
    <row r="26" spans="1:27" ht="19.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row>
    <row r="27" spans="1:27" ht="19.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7" ht="19.5"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7" ht="19.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row>
    <row r="30" spans="1:27" ht="19.5"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row>
    <row r="31" spans="1:27" ht="19.5"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row>
    <row r="32" spans="1:27" ht="19.5"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row>
    <row r="33" spans="1:27" ht="19.5" customHeight="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row>
    <row r="34" spans="1:27" ht="19.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row>
    <row r="35" spans="1:27" ht="19.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row>
    <row r="36" spans="1:27" ht="19.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row>
    <row r="37" spans="1:27" ht="19.5"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row>
    <row r="38" spans="1:27" ht="19.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row>
    <row r="39" spans="1:27" ht="19.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row>
    <row r="40" spans="1:27" ht="19.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row>
    <row r="41" spans="1:27" ht="19.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row>
    <row r="42" spans="1:27" ht="19.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row>
    <row r="43" spans="1:27" ht="19.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row>
    <row r="44" spans="1:27" ht="19.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ht="19.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ht="19.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ht="19.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row>
    <row r="48" spans="1:27" ht="19.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row>
    <row r="49" spans="1:27" ht="19.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row>
    <row r="50" spans="1:27" ht="19.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row>
    <row r="51" spans="1:27" ht="19.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row>
    <row r="52" spans="1:27" ht="19.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row>
    <row r="53" spans="1:27" ht="19.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row>
    <row r="54" spans="1:27" ht="19.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row>
    <row r="55" spans="1:27" ht="19.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row>
    <row r="56" spans="1:27" ht="19.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row>
    <row r="57" spans="1:27" ht="19.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row>
    <row r="58" spans="1:27" ht="19.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row>
    <row r="59" spans="1:27" ht="19.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row>
    <row r="60" spans="1:27" ht="19.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row>
    <row r="61" spans="1:27" ht="19.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row>
    <row r="62" spans="1:27" ht="19.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row>
    <row r="63" spans="1:27" ht="19.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row>
    <row r="64" spans="1:27" ht="19.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row>
    <row r="65" spans="1:27" ht="19.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row>
    <row r="66" spans="1:27" ht="19.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row>
    <row r="67" spans="1:27" ht="19.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row>
    <row r="68" spans="1:27" ht="19.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row>
    <row r="69" spans="1:27" ht="19.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row>
    <row r="70" spans="1:27" ht="19.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row>
    <row r="71" spans="1:27" ht="19.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row>
    <row r="72" spans="1:27" ht="19.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row>
    <row r="73" spans="1:27" ht="19.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row>
    <row r="74" spans="1:27" ht="19.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row>
    <row r="75" spans="1:27" ht="19.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row>
    <row r="76" spans="1:27" ht="19.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row>
    <row r="77" spans="1:27" ht="19.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row>
    <row r="78" spans="1:27" ht="19.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row>
    <row r="79" spans="1:27" ht="19.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row>
    <row r="80" spans="1:27" ht="19.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row>
    <row r="81" spans="1:27" ht="19.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row>
    <row r="82" spans="1:27" ht="19.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row>
    <row r="83" spans="1:27" ht="19.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row>
    <row r="84" spans="1:27" ht="19.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row>
    <row r="85" spans="1:27" ht="19.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row>
    <row r="86" spans="1:27" ht="19.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row>
    <row r="87" spans="1:27" ht="19.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row>
    <row r="88" spans="1:27" ht="19.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row>
    <row r="89" spans="1:27" ht="19.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row>
    <row r="90" spans="1:27" ht="19.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row>
    <row r="91" spans="1:27" ht="19.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row>
    <row r="92" spans="1:27" ht="19.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row>
    <row r="93" spans="1:27" ht="19.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row>
    <row r="94" spans="1:27" ht="19.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row>
    <row r="95" spans="1:27" ht="19.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row>
    <row r="96" spans="1:27" ht="19.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row>
    <row r="97" spans="1:27" ht="19.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row>
    <row r="98" spans="1:27" ht="19.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row>
    <row r="99" spans="1:27" ht="19.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row>
    <row r="100" spans="1:27" ht="19.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row>
    <row r="101" spans="1:27" ht="19.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row>
    <row r="102" spans="1:27" ht="19.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1:27" ht="19.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row>
    <row r="104" spans="1:27" ht="19.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row>
    <row r="105" spans="1:27" ht="19.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row>
    <row r="106" spans="1:27" ht="19.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row>
    <row r="107" spans="1:27" ht="19.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row>
    <row r="108" spans="1:27" ht="19.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row>
    <row r="109" spans="1:27" ht="19.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row>
    <row r="110" spans="1:27" ht="19.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row>
    <row r="111" spans="1:27" ht="19.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row>
    <row r="112" spans="1:27" ht="19.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row>
    <row r="113" spans="1:27" ht="19.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row>
    <row r="114" spans="1:27" ht="19.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row>
    <row r="115" spans="1:27" ht="19.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row>
    <row r="116" spans="1:27" ht="19.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row>
    <row r="117" spans="1:27" ht="19.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row>
    <row r="118" spans="1:27" ht="19.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row>
    <row r="119" spans="1:27" ht="19.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row>
    <row r="120" spans="1:27" ht="19.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row>
    <row r="121" spans="1:27" ht="19.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row>
    <row r="122" spans="1:27" ht="19.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row>
    <row r="123" spans="1:27" ht="19.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row>
    <row r="124" spans="1:27" ht="19.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row>
    <row r="125" spans="1:27" ht="19.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row>
    <row r="126" spans="1:27" ht="19.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row>
    <row r="127" spans="1:27" ht="19.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row>
    <row r="128" spans="1:27" ht="19.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row>
    <row r="129" spans="1:27" ht="19.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row>
    <row r="130" spans="1:27" ht="19.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row>
    <row r="131" spans="1:27" ht="19.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row>
    <row r="132" spans="1:27" ht="19.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row>
    <row r="133" spans="1:27" ht="19.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row>
    <row r="134" spans="1:27" ht="19.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row>
    <row r="135" spans="1:27" ht="19.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row>
    <row r="136" spans="1:27" ht="19.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row>
    <row r="137" spans="1:27" ht="19.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row>
    <row r="138" spans="1:27" ht="19.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row>
    <row r="139" spans="1:27" ht="19.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row>
    <row r="140" spans="1:27" ht="19.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row>
    <row r="141" spans="1:27" ht="19.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row>
    <row r="142" spans="1:27" ht="19.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row>
    <row r="143" spans="1:27" ht="19.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row>
    <row r="144" spans="1:27" ht="19.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row>
    <row r="145" spans="1:27" ht="19.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row>
    <row r="146" spans="1:27" ht="19.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row>
    <row r="147" spans="1:27" ht="19.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row>
    <row r="148" spans="1:27" ht="19.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row>
    <row r="149" spans="1:27" ht="19.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row>
    <row r="150" spans="1:27" ht="19.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row>
    <row r="151" spans="1:27" ht="19.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row>
    <row r="152" spans="1:27" ht="19.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row>
    <row r="153" spans="1:27" ht="19.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row>
    <row r="154" spans="1:27" ht="19.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row>
    <row r="155" spans="1:27" ht="19.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row>
    <row r="156" spans="1:27" ht="19.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row>
    <row r="157" spans="1:27" ht="19.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row>
    <row r="158" spans="1:27" ht="19.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row>
    <row r="159" spans="1:27" ht="19.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row>
    <row r="160" spans="1:27" ht="19.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row>
    <row r="161" spans="1:27" ht="19.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row>
    <row r="162" spans="1:27" ht="19.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row>
    <row r="163" spans="1:27" ht="19.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row>
    <row r="164" spans="1:27" ht="19.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row>
    <row r="165" spans="1:27" ht="19.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row>
    <row r="166" spans="1:27" ht="19.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row>
    <row r="167" spans="1:27" ht="19.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row>
    <row r="168" spans="1:27" ht="19.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row>
    <row r="169" spans="1:27" ht="19.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row>
    <row r="170" spans="1:27" ht="19.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row>
    <row r="171" spans="1:27" ht="19.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row>
    <row r="172" spans="1:27" ht="19.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row>
    <row r="173" spans="1:27" ht="19.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row>
    <row r="174" spans="1:27" ht="19.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row>
    <row r="175" spans="1:27" ht="19.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row>
    <row r="176" spans="1:27" ht="19.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row>
    <row r="177" spans="1:27" ht="19.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row>
    <row r="178" spans="1:27" ht="19.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row>
    <row r="179" spans="1:27" ht="19.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row>
    <row r="180" spans="1:27" ht="19.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row>
    <row r="181" spans="1:27" ht="19.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row>
    <row r="182" spans="1:27" ht="19.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row>
    <row r="183" spans="1:27" ht="19.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row>
    <row r="184" spans="1:27" ht="19.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row>
    <row r="185" spans="1:27" ht="19.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row>
    <row r="186" spans="1:27" ht="19.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row>
    <row r="187" spans="1:27" ht="19.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row>
    <row r="188" spans="1:27" ht="19.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row>
    <row r="189" spans="1:27" ht="19.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row>
    <row r="190" spans="1:27" ht="19.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row>
    <row r="191" spans="1:27" ht="19.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row>
    <row r="192" spans="1:27" ht="19.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row>
    <row r="193" spans="1:27" ht="19.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row>
    <row r="194" spans="1:27" ht="19.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row>
    <row r="195" spans="1:27" ht="19.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row>
    <row r="196" spans="1:27" ht="19.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row>
    <row r="197" spans="1:27" ht="19.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row>
    <row r="198" spans="1:27" ht="19.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row>
    <row r="199" spans="1:27" ht="19.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row>
    <row r="200" spans="1:27" ht="19.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row>
    <row r="201" spans="1:27" ht="19.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row>
    <row r="202" spans="1:27" ht="19.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row>
    <row r="203" spans="1:27" ht="19.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row>
    <row r="204" spans="1:27" ht="19.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row>
    <row r="205" spans="1:27" ht="19.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row>
    <row r="206" spans="1:27" ht="19.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row>
    <row r="207" spans="1:27" ht="19.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row>
    <row r="208" spans="1:27" ht="19.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row>
    <row r="209" spans="1:27" ht="19.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row>
    <row r="210" spans="1:27" ht="19.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row>
    <row r="211" spans="1:27" ht="19.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row>
    <row r="212" spans="1:27" ht="19.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row>
    <row r="213" spans="1:27" ht="19.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row>
    <row r="214" spans="1:27" ht="19.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row>
    <row r="215" spans="1:27" ht="19.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row>
    <row r="216" spans="1:27" ht="19.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row>
    <row r="217" spans="1:27" ht="19.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row>
    <row r="218" spans="1:27" ht="19.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row>
    <row r="219" spans="1:27" ht="19.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row>
    <row r="220" spans="1:27" ht="19.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row>
    <row r="221" spans="1:27" ht="19.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row>
    <row r="222" spans="1:27" ht="19.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row>
    <row r="223" spans="1:27" ht="19.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row>
    <row r="224" spans="1:27" ht="19.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row>
    <row r="225" spans="1:27" ht="19.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row>
    <row r="226" spans="1:27" ht="19.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row>
    <row r="227" spans="1:27" ht="19.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row>
    <row r="228" spans="1:27" ht="19.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row>
    <row r="229" spans="1:27" ht="19.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row>
    <row r="230" spans="1:27" ht="19.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row>
    <row r="231" spans="1:27" ht="19.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row>
    <row r="232" spans="1:27" ht="19.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row>
    <row r="233" spans="1:27" ht="19.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row>
    <row r="234" spans="1:27" ht="19.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row>
    <row r="235" spans="1:27" ht="19.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row>
    <row r="236" spans="1:27" ht="19.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row>
    <row r="237" spans="1:27" ht="19.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row>
    <row r="238" spans="1:27" ht="19.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row>
    <row r="239" spans="1:27" ht="19.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row>
    <row r="240" spans="1:27" ht="19.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row>
    <row r="241" spans="1:27" ht="19.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row>
    <row r="242" spans="1:27" ht="19.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row>
    <row r="243" spans="1:27" ht="19.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row>
    <row r="244" spans="1:27" ht="19.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row>
    <row r="245" spans="1:27" ht="19.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row>
    <row r="246" spans="1:27" ht="19.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row>
    <row r="247" spans="1:27" ht="19.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row>
    <row r="248" spans="1:27" ht="19.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row>
    <row r="249" spans="1:27" ht="19.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row>
    <row r="250" spans="1:27" ht="19.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row>
    <row r="251" spans="1:27" ht="19.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row>
    <row r="252" spans="1:27" ht="19.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row>
    <row r="253" spans="1:27" ht="19.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row>
    <row r="254" spans="1:27" ht="19.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row>
    <row r="255" spans="1:27" ht="19.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row>
    <row r="256" spans="1:27" ht="19.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row>
    <row r="257" spans="1:27" ht="19.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row>
    <row r="258" spans="1:27" ht="19.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row>
    <row r="259" spans="1:27" ht="19.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row>
    <row r="260" spans="1:27" ht="19.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row>
    <row r="261" spans="1:27" ht="19.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row>
    <row r="262" spans="1:27" ht="19.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row>
    <row r="263" spans="1:27" ht="19.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row>
    <row r="264" spans="1:27" ht="19.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row>
    <row r="265" spans="1:27" ht="19.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row>
    <row r="266" spans="1:27" ht="19.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row>
    <row r="267" spans="1:27" ht="19.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row>
    <row r="268" spans="1:27" ht="19.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row>
    <row r="269" spans="1:27" ht="19.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row>
    <row r="270" spans="1:27" ht="19.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row>
    <row r="271" spans="1:27" ht="19.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row>
    <row r="272" spans="1:27" ht="19.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row>
    <row r="273" spans="1:27" ht="19.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row>
    <row r="274" spans="1:27" ht="19.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row>
    <row r="275" spans="1:27" ht="19.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row>
    <row r="276" spans="1:27" ht="19.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row>
    <row r="277" spans="1:27" ht="19.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row>
    <row r="278" spans="1:27" ht="19.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row>
    <row r="279" spans="1:27" ht="19.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row>
    <row r="280" spans="1:27" ht="19.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row>
    <row r="281" spans="1:27" ht="19.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row>
    <row r="282" spans="1:27" ht="19.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row>
    <row r="283" spans="1:27" ht="19.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row>
    <row r="284" spans="1:27" ht="19.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row>
    <row r="285" spans="1:27" ht="19.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row>
    <row r="286" spans="1:27" ht="19.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row>
    <row r="287" spans="1:27" ht="19.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row>
    <row r="288" spans="1:27" ht="19.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row>
    <row r="289" spans="1:27" ht="19.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row>
    <row r="290" spans="1:27" ht="19.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row>
    <row r="291" spans="1:27" ht="19.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row>
    <row r="292" spans="1:27" ht="19.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row>
    <row r="293" spans="1:27" ht="19.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row>
    <row r="294" spans="1:27" ht="19.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row>
    <row r="295" spans="1:27" ht="19.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row>
    <row r="296" spans="1:27" ht="19.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row>
    <row r="297" spans="1:27" ht="19.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row>
    <row r="298" spans="1:27" ht="19.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row>
    <row r="299" spans="1:27" ht="19.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row>
    <row r="300" spans="1:27" ht="19.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row>
    <row r="301" spans="1:27" ht="19.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row>
    <row r="302" spans="1:27" ht="19.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row>
    <row r="303" spans="1:27" ht="19.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row>
    <row r="304" spans="1:27" ht="19.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row>
    <row r="305" spans="1:27" ht="19.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row>
    <row r="306" spans="1:27" ht="19.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row>
    <row r="307" spans="1:27" ht="19.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row>
    <row r="308" spans="1:27" ht="19.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row>
    <row r="309" spans="1:27" ht="19.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row>
    <row r="310" spans="1:27" ht="19.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row>
    <row r="311" spans="1:27" ht="19.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row>
    <row r="312" spans="1:27" ht="19.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row>
    <row r="313" spans="1:27" ht="19.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row>
    <row r="314" spans="1:27" ht="19.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row>
    <row r="315" spans="1:27" ht="19.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row>
    <row r="316" spans="1:27" ht="19.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row>
    <row r="317" spans="1:27" ht="19.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row>
    <row r="318" spans="1:27" ht="19.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row>
    <row r="319" spans="1:27" ht="19.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row>
    <row r="320" spans="1:27" ht="19.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row>
    <row r="321" spans="1:27" ht="19.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row>
    <row r="322" spans="1:27" ht="19.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row>
    <row r="323" spans="1:27" ht="19.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row>
    <row r="324" spans="1:27" ht="19.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row>
    <row r="325" spans="1:27" ht="19.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row>
    <row r="326" spans="1:27" ht="19.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row>
    <row r="327" spans="1:27" ht="19.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row>
    <row r="328" spans="1:27" ht="19.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row>
    <row r="329" spans="1:27" ht="19.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row>
    <row r="330" spans="1:27" ht="19.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row>
    <row r="331" spans="1:27" ht="19.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row>
    <row r="332" spans="1:27" ht="19.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row>
    <row r="333" spans="1:27" ht="19.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row>
    <row r="334" spans="1:27" ht="19.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row>
    <row r="335" spans="1:27" ht="19.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row>
    <row r="336" spans="1:27" ht="19.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row>
    <row r="337" spans="1:27" ht="19.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row>
    <row r="338" spans="1:27" ht="19.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row>
    <row r="339" spans="1:27" ht="19.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row>
    <row r="340" spans="1:27" ht="19.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row>
    <row r="341" spans="1:27" ht="19.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row>
    <row r="342" spans="1:27" ht="19.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row>
    <row r="343" spans="1:27" ht="19.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row>
    <row r="344" spans="1:27" ht="19.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row>
    <row r="345" spans="1:27" ht="19.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row>
    <row r="346" spans="1:27" ht="19.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row>
    <row r="347" spans="1:27" ht="19.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row>
    <row r="348" spans="1:27" ht="19.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row>
    <row r="349" spans="1:27" ht="19.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row>
    <row r="350" spans="1:27" ht="19.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row>
    <row r="351" spans="1:27" ht="19.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row>
    <row r="352" spans="1:27" ht="19.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row>
    <row r="353" spans="1:27" ht="19.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row>
    <row r="354" spans="1:27" ht="19.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row>
    <row r="355" spans="1:27" ht="19.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row>
    <row r="356" spans="1:27" ht="19.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row>
    <row r="357" spans="1:27" ht="19.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row>
    <row r="358" spans="1:27" ht="19.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row>
    <row r="359" spans="1:27" ht="19.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row>
    <row r="360" spans="1:27" ht="19.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row>
    <row r="361" spans="1:27" ht="19.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row>
    <row r="362" spans="1:27" ht="19.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row>
    <row r="363" spans="1:27" ht="19.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row>
    <row r="364" spans="1:27" ht="19.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row>
    <row r="365" spans="1:27" ht="19.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row>
    <row r="366" spans="1:27" ht="19.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row>
    <row r="367" spans="1:27" ht="19.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row>
    <row r="368" spans="1:27" ht="19.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row>
    <row r="369" spans="1:27" ht="19.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row>
    <row r="370" spans="1:27" ht="19.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row>
    <row r="371" spans="1:27" ht="19.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row>
    <row r="372" spans="1:27" ht="19.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row>
    <row r="373" spans="1:27" ht="19.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row>
    <row r="374" spans="1:27" ht="19.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row>
    <row r="375" spans="1:27" ht="19.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row>
    <row r="376" spans="1:27" ht="19.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row>
    <row r="377" spans="1:27" ht="19.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row>
    <row r="378" spans="1:27" ht="19.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row>
    <row r="379" spans="1:27" ht="19.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row>
    <row r="380" spans="1:27" ht="19.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row>
    <row r="381" spans="1:27" ht="19.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row>
    <row r="382" spans="1:27" ht="19.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row>
    <row r="383" spans="1:27" ht="19.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row>
    <row r="384" spans="1:27" ht="19.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row>
    <row r="385" spans="1:27" ht="19.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row>
    <row r="386" spans="1:27" ht="19.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row>
    <row r="387" spans="1:27" ht="19.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row>
    <row r="388" spans="1:27" ht="19.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row>
    <row r="389" spans="1:27" ht="19.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row>
    <row r="390" spans="1:27" ht="19.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row>
    <row r="391" spans="1:27" ht="19.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row>
    <row r="392" spans="1:27" ht="19.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row>
    <row r="393" spans="1:27" ht="19.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row>
    <row r="394" spans="1:27" ht="19.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row>
    <row r="395" spans="1:27" ht="19.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row>
    <row r="396" spans="1:27" ht="19.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row>
    <row r="397" spans="1:27" ht="19.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row>
    <row r="398" spans="1:27" ht="19.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row>
    <row r="399" spans="1:27" ht="19.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row>
    <row r="400" spans="1:27" ht="19.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row>
    <row r="401" spans="1:27" ht="19.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row>
    <row r="402" spans="1:27" ht="19.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row>
    <row r="403" spans="1:27" ht="19.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row>
    <row r="404" spans="1:27" ht="19.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row>
    <row r="405" spans="1:27" ht="19.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row>
    <row r="406" spans="1:27" ht="19.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row>
    <row r="407" spans="1:27" ht="19.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row>
    <row r="408" spans="1:27" ht="19.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row>
    <row r="409" spans="1:27" ht="19.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row>
    <row r="410" spans="1:27" ht="19.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row>
    <row r="411" spans="1:27" ht="19.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row>
    <row r="412" spans="1:27" ht="19.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row>
    <row r="413" spans="1:27" ht="19.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row>
    <row r="414" spans="1:27" ht="19.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row>
    <row r="415" spans="1:27" ht="19.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row>
    <row r="416" spans="1:27" ht="19.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row>
    <row r="417" spans="1:27" ht="19.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row>
    <row r="418" spans="1:27" ht="19.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row>
    <row r="419" spans="1:27" ht="19.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row>
    <row r="420" spans="1:27" ht="19.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row>
    <row r="421" spans="1:27" ht="19.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row>
    <row r="422" spans="1:27" ht="19.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row>
    <row r="423" spans="1:27" ht="19.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row>
    <row r="424" spans="1:27" ht="19.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row>
    <row r="425" spans="1:27" ht="19.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row>
    <row r="426" spans="1:27" ht="19.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row>
    <row r="427" spans="1:27" ht="19.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row>
    <row r="428" spans="1:27" ht="19.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row>
    <row r="429" spans="1:27" ht="19.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row>
    <row r="430" spans="1:27" ht="19.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row>
    <row r="431" spans="1:27" ht="19.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row>
    <row r="432" spans="1:27" ht="19.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row>
    <row r="433" spans="1:27" ht="19.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row>
    <row r="434" spans="1:27" ht="19.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row>
    <row r="435" spans="1:27" ht="19.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row>
    <row r="436" spans="1:27" ht="19.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row>
    <row r="437" spans="1:27" ht="19.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row>
    <row r="438" spans="1:27" ht="19.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row>
    <row r="439" spans="1:27" ht="19.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row>
    <row r="440" spans="1:27" ht="19.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row>
    <row r="441" spans="1:27" ht="19.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row>
    <row r="442" spans="1:27" ht="19.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row>
    <row r="443" spans="1:27" ht="19.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row>
    <row r="444" spans="1:27" ht="19.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row>
    <row r="445" spans="1:27" ht="19.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row>
    <row r="446" spans="1:27" ht="19.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row>
    <row r="447" spans="1:27" ht="19.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row>
    <row r="448" spans="1:27" ht="19.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row>
    <row r="449" spans="1:27" ht="19.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row>
    <row r="450" spans="1:27" ht="19.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row>
    <row r="451" spans="1:27" ht="19.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row>
    <row r="452" spans="1:27" ht="19.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row>
    <row r="453" spans="1:27" ht="19.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row>
    <row r="454" spans="1:27" ht="19.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row>
    <row r="455" spans="1:27" ht="19.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row>
    <row r="456" spans="1:27" ht="19.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row>
    <row r="457" spans="1:27" ht="19.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row>
    <row r="458" spans="1:27" ht="19.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row>
    <row r="459" spans="1:27" ht="19.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row>
    <row r="460" spans="1:27" ht="19.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row>
    <row r="461" spans="1:27" ht="19.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row>
    <row r="462" spans="1:27" ht="19.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row>
    <row r="463" spans="1:27" ht="19.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row>
    <row r="464" spans="1:27" ht="19.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row>
    <row r="465" spans="1:27" ht="19.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row>
    <row r="466" spans="1:27" ht="19.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row>
    <row r="467" spans="1:27" ht="19.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row>
    <row r="468" spans="1:27" ht="19.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row>
    <row r="469" spans="1:27" ht="19.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row>
    <row r="470" spans="1:27" ht="19.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row>
    <row r="471" spans="1:27" ht="19.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row>
    <row r="472" spans="1:27" ht="19.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row>
    <row r="473" spans="1:27" ht="19.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row>
    <row r="474" spans="1:27" ht="19.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row>
    <row r="475" spans="1:27" ht="19.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row>
    <row r="476" spans="1:27" ht="19.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row>
    <row r="477" spans="1:27" ht="19.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row>
    <row r="478" spans="1:27" ht="19.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row>
    <row r="479" spans="1:27" ht="19.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row>
    <row r="480" spans="1:27" ht="19.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row>
    <row r="481" spans="1:27" ht="19.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row>
    <row r="482" spans="1:27" ht="19.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row>
    <row r="483" spans="1:27" ht="19.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row>
    <row r="484" spans="1:27" ht="19.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row>
    <row r="485" spans="1:27" ht="19.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row>
    <row r="486" spans="1:27" ht="19.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row>
    <row r="487" spans="1:27" ht="19.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row>
    <row r="488" spans="1:27" ht="19.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row>
    <row r="489" spans="1:27" ht="19.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row>
    <row r="490" spans="1:27" ht="19.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row>
    <row r="491" spans="1:27" ht="19.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row>
    <row r="492" spans="1:27" ht="19.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row>
    <row r="493" spans="1:27" ht="19.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row>
    <row r="494" spans="1:27" ht="19.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row>
    <row r="495" spans="1:27" ht="19.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row>
    <row r="496" spans="1:27" ht="19.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row>
    <row r="497" spans="1:27" ht="19.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row>
    <row r="498" spans="1:27" ht="19.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row>
    <row r="499" spans="1:27" ht="19.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row>
    <row r="500" spans="1:27" ht="19.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row>
    <row r="501" spans="1:27" ht="19.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row>
    <row r="502" spans="1:27" ht="19.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row>
    <row r="503" spans="1:27" ht="19.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row>
    <row r="504" spans="1:27" ht="19.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row>
    <row r="505" spans="1:27" ht="19.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row>
    <row r="506" spans="1:27" ht="19.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row>
    <row r="507" spans="1:27" ht="19.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row>
    <row r="508" spans="1:27" ht="19.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row>
    <row r="509" spans="1:27" ht="19.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row>
    <row r="510" spans="1:27" ht="19.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row>
    <row r="511" spans="1:27" ht="19.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row>
    <row r="512" spans="1:27" ht="19.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row>
    <row r="513" spans="1:27" ht="19.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row>
    <row r="514" spans="1:27" ht="19.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row>
    <row r="515" spans="1:27" ht="19.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row>
    <row r="516" spans="1:27" ht="19.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row>
    <row r="517" spans="1:27" ht="19.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row>
    <row r="518" spans="1:27" ht="19.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row>
    <row r="519" spans="1:27" ht="19.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row>
    <row r="520" spans="1:27" ht="19.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row>
    <row r="521" spans="1:27" ht="19.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row>
    <row r="522" spans="1:27" ht="19.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row>
    <row r="523" spans="1:27" ht="19.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row>
    <row r="524" spans="1:27" ht="19.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row>
    <row r="525" spans="1:27" ht="19.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row>
    <row r="526" spans="1:27" ht="19.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row>
    <row r="527" spans="1:27" ht="19.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row>
    <row r="528" spans="1:27" ht="19.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row>
    <row r="529" spans="1:27" ht="19.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row>
    <row r="530" spans="1:27" ht="19.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row>
    <row r="531" spans="1:27" ht="19.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row>
    <row r="532" spans="1:27" ht="19.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row>
    <row r="533" spans="1:27" ht="19.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row>
    <row r="534" spans="1:27" ht="19.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row>
    <row r="535" spans="1:27" ht="19.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row>
    <row r="536" spans="1:27" ht="19.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row>
    <row r="537" spans="1:27" ht="19.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row>
    <row r="538" spans="1:27" ht="19.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row>
    <row r="539" spans="1:27" ht="19.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row>
    <row r="540" spans="1:27" ht="19.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row>
    <row r="541" spans="1:27" ht="19.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row>
    <row r="542" spans="1:27" ht="19.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row>
    <row r="543" spans="1:27" ht="19.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row>
    <row r="544" spans="1:27" ht="19.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row>
    <row r="545" spans="1:27" ht="19.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row>
    <row r="546" spans="1:27" ht="19.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row>
    <row r="547" spans="1:27" ht="19.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row>
    <row r="548" spans="1:27" ht="19.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row>
    <row r="549" spans="1:27" ht="19.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row>
    <row r="550" spans="1:27" ht="19.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row>
    <row r="551" spans="1:27" ht="19.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row>
    <row r="552" spans="1:27" ht="19.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row>
    <row r="553" spans="1:27" ht="19.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row>
    <row r="554" spans="1:27" ht="19.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row>
    <row r="555" spans="1:27" ht="19.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row>
    <row r="556" spans="1:27" ht="19.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row>
    <row r="557" spans="1:27" ht="19.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row>
    <row r="558" spans="1:27" ht="19.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row>
    <row r="559" spans="1:27" ht="19.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row>
    <row r="560" spans="1:27" ht="19.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row>
    <row r="561" spans="1:27" ht="19.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row>
    <row r="562" spans="1:27" ht="19.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row>
    <row r="563" spans="1:27" ht="19.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row>
    <row r="564" spans="1:27" ht="19.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row>
    <row r="565" spans="1:27" ht="19.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row>
    <row r="566" spans="1:27" ht="19.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row>
    <row r="567" spans="1:27" ht="19.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row>
    <row r="568" spans="1:27" ht="19.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row>
    <row r="569" spans="1:27" ht="19.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row>
    <row r="570" spans="1:27" ht="19.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row>
    <row r="571" spans="1:27" ht="19.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row>
    <row r="572" spans="1:27" ht="19.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row>
    <row r="573" spans="1:27" ht="19.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row>
    <row r="574" spans="1:27" ht="19.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row>
    <row r="575" spans="1:27" ht="19.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row>
    <row r="576" spans="1:27" ht="19.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row>
    <row r="577" spans="1:27" ht="19.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row>
    <row r="578" spans="1:27" ht="19.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row>
    <row r="579" spans="1:27" ht="19.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row>
    <row r="580" spans="1:27" ht="19.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row>
    <row r="581" spans="1:27" ht="19.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row>
    <row r="582" spans="1:27" ht="19.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row>
    <row r="583" spans="1:27" ht="19.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row>
    <row r="584" spans="1:27" ht="19.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row>
    <row r="585" spans="1:27" ht="19.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row>
    <row r="586" spans="1:27" ht="19.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row>
    <row r="587" spans="1:27" ht="19.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row>
    <row r="588" spans="1:27" ht="19.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row>
    <row r="589" spans="1:27" ht="19.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row>
    <row r="590" spans="1:27" ht="19.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row>
    <row r="591" spans="1:27" ht="19.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row>
    <row r="592" spans="1:27" ht="19.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row>
    <row r="593" spans="1:27" ht="19.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row>
    <row r="594" spans="1:27" ht="19.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row>
    <row r="595" spans="1:27" ht="19.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row>
    <row r="596" spans="1:27" ht="19.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row>
    <row r="597" spans="1:27" ht="19.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row>
    <row r="598" spans="1:27" ht="19.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row>
    <row r="599" spans="1:27" ht="19.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row>
    <row r="600" spans="1:27" ht="19.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row>
    <row r="601" spans="1:27" ht="19.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row>
    <row r="602" spans="1:27" ht="19.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row>
    <row r="603" spans="1:27" ht="19.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row>
    <row r="604" spans="1:27" ht="19.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row>
    <row r="605" spans="1:27" ht="19.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row>
    <row r="606" spans="1:27" ht="19.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row>
    <row r="607" spans="1:27" ht="19.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row>
    <row r="608" spans="1:27" ht="19.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row>
    <row r="609" spans="1:27" ht="19.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row>
    <row r="610" spans="1:27" ht="19.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row>
    <row r="611" spans="1:27" ht="19.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row>
    <row r="612" spans="1:27" ht="19.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row>
    <row r="613" spans="1:27" ht="19.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row>
    <row r="614" spans="1:27" ht="19.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row>
    <row r="615" spans="1:27" ht="19.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row>
    <row r="616" spans="1:27" ht="19.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row>
    <row r="617" spans="1:27" ht="19.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row>
    <row r="618" spans="1:27" ht="19.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row>
    <row r="619" spans="1:27" ht="19.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row>
    <row r="620" spans="1:27" ht="19.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row>
    <row r="621" spans="1:27" ht="19.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row>
    <row r="622" spans="1:27" ht="19.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row>
    <row r="623" spans="1:27" ht="19.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row>
    <row r="624" spans="1:27" ht="19.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row>
    <row r="625" spans="1:27" ht="19.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row>
    <row r="626" spans="1:27" ht="19.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row>
    <row r="627" spans="1:27" ht="19.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row>
    <row r="628" spans="1:27" ht="19.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row>
    <row r="629" spans="1:27" ht="19.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row>
    <row r="630" spans="1:27" ht="19.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row>
    <row r="631" spans="1:27" ht="19.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row>
    <row r="632" spans="1:27" ht="19.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row>
    <row r="633" spans="1:27" ht="19.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row>
    <row r="634" spans="1:27" ht="19.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row>
    <row r="635" spans="1:27" ht="19.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row>
    <row r="636" spans="1:27" ht="19.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row>
    <row r="637" spans="1:27" ht="19.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row>
    <row r="638" spans="1:27" ht="19.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row>
    <row r="639" spans="1:27" ht="19.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row>
    <row r="640" spans="1:27" ht="19.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row>
    <row r="641" spans="1:27" ht="19.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row>
    <row r="642" spans="1:27" ht="19.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row>
    <row r="643" spans="1:27" ht="19.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row>
    <row r="644" spans="1:27" ht="19.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row>
    <row r="645" spans="1:27" ht="19.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row>
    <row r="646" spans="1:27" ht="19.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row>
    <row r="647" spans="1:27" ht="19.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row>
    <row r="648" spans="1:27" ht="19.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row>
    <row r="649" spans="1:27" ht="19.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row>
    <row r="650" spans="1:27" ht="19.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row>
    <row r="651" spans="1:27" ht="19.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row>
    <row r="652" spans="1:27" ht="19.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row>
    <row r="653" spans="1:27" ht="19.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row>
    <row r="654" spans="1:27" ht="19.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row>
    <row r="655" spans="1:27" ht="19.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row>
    <row r="656" spans="1:27" ht="19.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row>
    <row r="657" spans="1:27" ht="19.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row>
    <row r="658" spans="1:27" ht="19.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row>
    <row r="659" spans="1:27" ht="19.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row>
    <row r="660" spans="1:27" ht="19.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row>
    <row r="661" spans="1:27" ht="19.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row>
    <row r="662" spans="1:27" ht="19.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row>
    <row r="663" spans="1:27" ht="19.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row>
    <row r="664" spans="1:27" ht="19.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row>
    <row r="665" spans="1:27" ht="19.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row>
    <row r="666" spans="1:27" ht="19.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row>
    <row r="667" spans="1:27" ht="19.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row>
    <row r="668" spans="1:27" ht="19.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row>
    <row r="669" spans="1:27" ht="19.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row>
    <row r="670" spans="1:27" ht="19.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row>
    <row r="671" spans="1:27" ht="19.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row>
    <row r="672" spans="1:27" ht="19.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row>
    <row r="673" spans="1:27" ht="19.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row>
    <row r="674" spans="1:27" ht="19.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row>
    <row r="675" spans="1:27" ht="19.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row>
    <row r="676" spans="1:27" ht="19.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row>
    <row r="677" spans="1:27" ht="19.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row>
    <row r="678" spans="1:27" ht="19.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row>
    <row r="679" spans="1:27" ht="19.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row>
    <row r="680" spans="1:27" ht="19.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row>
    <row r="681" spans="1:27" ht="19.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row>
    <row r="682" spans="1:27" ht="19.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row>
    <row r="683" spans="1:27" ht="19.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row>
    <row r="684" spans="1:27" ht="19.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row>
    <row r="685" spans="1:27" ht="19.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row>
    <row r="686" spans="1:27" ht="19.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row>
    <row r="687" spans="1:27" ht="19.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row>
    <row r="688" spans="1:27" ht="19.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row>
    <row r="689" spans="1:27" ht="19.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row>
    <row r="690" spans="1:27" ht="19.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row>
    <row r="691" spans="1:27" ht="19.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row>
    <row r="692" spans="1:27" ht="19.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row>
    <row r="693" spans="1:27" ht="19.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row>
    <row r="694" spans="1:27" ht="19.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row>
    <row r="695" spans="1:27" ht="19.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row>
    <row r="696" spans="1:27" ht="19.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row>
    <row r="697" spans="1:27" ht="19.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row>
    <row r="698" spans="1:27" ht="19.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row>
    <row r="699" spans="1:27" ht="19.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row>
    <row r="700" spans="1:27" ht="19.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row>
    <row r="701" spans="1:27" ht="19.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row>
    <row r="702" spans="1:27" ht="19.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row>
    <row r="703" spans="1:27" ht="19.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row>
    <row r="704" spans="1:27" ht="19.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row>
    <row r="705" spans="1:27" ht="19.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row>
    <row r="706" spans="1:27" ht="19.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row>
    <row r="707" spans="1:27" ht="19.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row>
    <row r="708" spans="1:27" ht="19.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row>
    <row r="709" spans="1:27" ht="19.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row>
    <row r="710" spans="1:27" ht="19.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row>
    <row r="711" spans="1:27" ht="19.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row>
    <row r="712" spans="1:27" ht="19.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row>
    <row r="713" spans="1:27" ht="19.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row>
    <row r="714" spans="1:27" ht="19.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row>
    <row r="715" spans="1:27" ht="19.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row>
    <row r="716" spans="1:27" ht="19.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row>
    <row r="717" spans="1:27" ht="19.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row>
    <row r="718" spans="1:27" ht="19.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row>
    <row r="719" spans="1:27" ht="19.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row>
    <row r="720" spans="1:27" ht="19.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row>
    <row r="721" spans="1:27" ht="19.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row>
    <row r="722" spans="1:27" ht="19.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row>
    <row r="723" spans="1:27" ht="19.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row>
    <row r="724" spans="1:27" ht="19.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row>
    <row r="725" spans="1:27" ht="19.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row>
    <row r="726" spans="1:27" ht="19.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row>
    <row r="727" spans="1:27" ht="19.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row>
    <row r="728" spans="1:27" ht="19.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row>
    <row r="729" spans="1:27" ht="19.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row>
    <row r="730" spans="1:27" ht="19.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row>
    <row r="731" spans="1:27" ht="19.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row>
    <row r="732" spans="1:27" ht="19.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row>
    <row r="733" spans="1:27" ht="19.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row>
    <row r="734" spans="1:27" ht="19.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row>
    <row r="735" spans="1:27" ht="19.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row>
    <row r="736" spans="1:27" ht="19.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row>
    <row r="737" spans="1:27" ht="19.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row>
    <row r="738" spans="1:27" ht="19.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row>
    <row r="739" spans="1:27" ht="19.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row>
    <row r="740" spans="1:27" ht="19.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row>
    <row r="741" spans="1:27" ht="19.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row>
    <row r="742" spans="1:27" ht="19.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row>
    <row r="743" spans="1:27" ht="19.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row>
    <row r="744" spans="1:27" ht="19.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row>
    <row r="745" spans="1:27" ht="19.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row>
    <row r="746" spans="1:27" ht="19.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row>
    <row r="747" spans="1:27" ht="19.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row>
    <row r="748" spans="1:27" ht="19.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row>
    <row r="749" spans="1:27" ht="19.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row>
    <row r="750" spans="1:27" ht="19.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row>
    <row r="751" spans="1:27" ht="19.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row>
    <row r="752" spans="1:27" ht="19.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row>
    <row r="753" spans="1:27" ht="19.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row>
    <row r="754" spans="1:27" ht="19.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row>
    <row r="755" spans="1:27" ht="19.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row>
    <row r="756" spans="1:27" ht="19.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row>
    <row r="757" spans="1:27" ht="19.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row>
    <row r="758" spans="1:27" ht="19.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row>
    <row r="759" spans="1:27" ht="19.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row>
    <row r="760" spans="1:27" ht="19.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row>
    <row r="761" spans="1:27" ht="19.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row>
    <row r="762" spans="1:27" ht="19.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row>
    <row r="763" spans="1:27" ht="19.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row>
    <row r="764" spans="1:27" ht="19.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row>
    <row r="765" spans="1:27" ht="19.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row>
    <row r="766" spans="1:27" ht="19.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row>
    <row r="767" spans="1:27" ht="19.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row>
    <row r="768" spans="1:27" ht="19.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row>
    <row r="769" spans="1:27" ht="19.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row>
    <row r="770" spans="1:27" ht="19.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row>
    <row r="771" spans="1:27" ht="19.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row>
    <row r="772" spans="1:27" ht="19.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row>
    <row r="773" spans="1:27" ht="19.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row>
    <row r="774" spans="1:27" ht="19.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row>
    <row r="775" spans="1:27" ht="19.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row>
    <row r="776" spans="1:27" ht="19.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row>
    <row r="777" spans="1:27" ht="19.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row>
    <row r="778" spans="1:27" ht="19.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row>
    <row r="779" spans="1:27" ht="19.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row>
    <row r="780" spans="1:27" ht="19.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row>
    <row r="781" spans="1:27" ht="19.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row>
    <row r="782" spans="1:27" ht="19.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row>
    <row r="783" spans="1:27" ht="19.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row>
    <row r="784" spans="1:27" ht="19.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row>
    <row r="785" spans="1:27" ht="19.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row>
    <row r="786" spans="1:27" ht="19.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row>
    <row r="787" spans="1:27" ht="19.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row>
    <row r="788" spans="1:27" ht="19.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row>
    <row r="789" spans="1:27" ht="19.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row>
    <row r="790" spans="1:27" ht="19.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row>
    <row r="791" spans="1:27" ht="19.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row>
    <row r="792" spans="1:27" ht="19.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row>
    <row r="793" spans="1:27" ht="19.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row>
    <row r="794" spans="1:27" ht="19.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row>
    <row r="795" spans="1:27" ht="19.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row>
    <row r="796" spans="1:27" ht="19.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row>
    <row r="797" spans="1:27" ht="19.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row>
    <row r="798" spans="1:27" ht="19.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row>
    <row r="799" spans="1:27" ht="19.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row>
    <row r="800" spans="1:27" ht="19.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row>
    <row r="801" spans="1:27" ht="19.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row>
    <row r="802" spans="1:27" ht="19.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row>
    <row r="803" spans="1:27" ht="19.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row>
    <row r="804" spans="1:27" ht="19.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row>
    <row r="805" spans="1:27" ht="19.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row>
    <row r="806" spans="1:27" ht="19.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row>
    <row r="807" spans="1:27" ht="19.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row>
    <row r="808" spans="1:27" ht="19.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row>
    <row r="809" spans="1:27" ht="19.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row>
    <row r="810" spans="1:27" ht="19.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row>
    <row r="811" spans="1:27" ht="19.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row>
    <row r="812" spans="1:27" ht="19.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row>
    <row r="813" spans="1:27" ht="19.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row>
    <row r="814" spans="1:27" ht="19.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row>
    <row r="815" spans="1:27" ht="19.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row>
    <row r="816" spans="1:27" ht="19.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row>
    <row r="817" spans="1:27" ht="19.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row>
    <row r="818" spans="1:27" ht="19.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row>
    <row r="819" spans="1:27" ht="19.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row>
    <row r="820" spans="1:27" ht="19.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row>
    <row r="821" spans="1:27" ht="19.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row>
    <row r="822" spans="1:27" ht="19.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row>
    <row r="823" spans="1:27" ht="19.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row>
    <row r="824" spans="1:27" ht="19.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row>
    <row r="825" spans="1:27" ht="19.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row>
    <row r="826" spans="1:27" ht="19.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row>
    <row r="827" spans="1:27" ht="19.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row>
    <row r="828" spans="1:27" ht="19.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row>
    <row r="829" spans="1:27" ht="19.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row>
    <row r="830" spans="1:27" ht="19.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row>
    <row r="831" spans="1:27" ht="19.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row>
    <row r="832" spans="1:27" ht="19.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row>
    <row r="833" spans="1:27" ht="19.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row>
    <row r="834" spans="1:27" ht="19.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row>
    <row r="835" spans="1:27" ht="19.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row>
    <row r="836" spans="1:27" ht="19.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row>
    <row r="837" spans="1:27" ht="19.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row>
    <row r="838" spans="1:27" ht="19.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row>
    <row r="839" spans="1:27" ht="19.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row>
    <row r="840" spans="1:27" ht="19.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row>
    <row r="841" spans="1:27" ht="19.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row>
    <row r="842" spans="1:27" ht="19.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row>
    <row r="843" spans="1:27" ht="19.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row>
    <row r="844" spans="1:27" ht="19.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row>
    <row r="845" spans="1:27" ht="19.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row>
    <row r="846" spans="1:27" ht="19.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row>
    <row r="847" spans="1:27" ht="19.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row>
    <row r="848" spans="1:27" ht="19.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row>
    <row r="849" spans="1:27" ht="19.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row>
    <row r="850" spans="1:27" ht="19.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row>
    <row r="851" spans="1:27" ht="19.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row>
    <row r="852" spans="1:27" ht="19.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row>
    <row r="853" spans="1:27" ht="19.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row>
    <row r="854" spans="1:27" ht="19.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row>
    <row r="855" spans="1:27" ht="19.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row>
    <row r="856" spans="1:27" ht="19.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row>
    <row r="857" spans="1:27" ht="19.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row>
    <row r="858" spans="1:27" ht="19.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row>
    <row r="859" spans="1:27" ht="19.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row>
    <row r="860" spans="1:27" ht="19.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row>
    <row r="861" spans="1:27" ht="19.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row>
    <row r="862" spans="1:27" ht="19.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row>
    <row r="863" spans="1:27" ht="19.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row>
    <row r="864" spans="1:27" ht="19.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row>
    <row r="865" spans="1:27" ht="19.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row>
    <row r="866" spans="1:27" ht="19.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row>
    <row r="867" spans="1:27" ht="19.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row>
    <row r="868" spans="1:27" ht="19.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row>
    <row r="869" spans="1:27" ht="19.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row>
    <row r="870" spans="1:27" ht="19.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row>
    <row r="871" spans="1:27" ht="19.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row>
    <row r="872" spans="1:27" ht="19.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row>
    <row r="873" spans="1:27" ht="19.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row>
    <row r="874" spans="1:27" ht="19.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row>
    <row r="875" spans="1:27" ht="19.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row>
    <row r="876" spans="1:27" ht="19.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row>
    <row r="877" spans="1:27" ht="19.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row>
    <row r="878" spans="1:27" ht="19.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row>
    <row r="879" spans="1:27" ht="19.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row>
    <row r="880" spans="1:27" ht="19.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row>
    <row r="881" spans="1:27" ht="19.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row>
    <row r="882" spans="1:27" ht="19.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row>
    <row r="883" spans="1:27" ht="19.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row>
    <row r="884" spans="1:27" ht="19.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row>
    <row r="885" spans="1:27" ht="19.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row>
    <row r="886" spans="1:27" ht="19.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row>
    <row r="887" spans="1:27" ht="19.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row>
    <row r="888" spans="1:27" ht="19.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row>
    <row r="889" spans="1:27" ht="19.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row>
    <row r="890" spans="1:27" ht="19.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row>
    <row r="891" spans="1:27" ht="19.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row>
    <row r="892" spans="1:27" ht="19.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row>
    <row r="893" spans="1:27" ht="19.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row>
    <row r="894" spans="1:27" ht="19.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row>
    <row r="895" spans="1:27" ht="19.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row>
    <row r="896" spans="1:27" ht="19.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row>
    <row r="897" spans="1:27" ht="19.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row>
    <row r="898" spans="1:27" ht="19.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row>
    <row r="899" spans="1:27" ht="19.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row>
    <row r="900" spans="1:27" ht="19.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row>
    <row r="901" spans="1:27" ht="19.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row>
    <row r="902" spans="1:27" ht="19.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row>
    <row r="903" spans="1:27" ht="19.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row>
    <row r="904" spans="1:27" ht="19.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row>
    <row r="905" spans="1:27" ht="19.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row>
    <row r="906" spans="1:27" ht="19.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row>
    <row r="907" spans="1:27" ht="19.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row>
    <row r="908" spans="1:27" ht="19.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row>
    <row r="909" spans="1:27" ht="19.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row>
    <row r="910" spans="1:27" ht="19.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row>
    <row r="911" spans="1:27" ht="19.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row>
    <row r="912" spans="1:27" ht="19.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row>
    <row r="913" spans="1:27" ht="19.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row>
    <row r="914" spans="1:27" ht="19.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row>
    <row r="915" spans="1:27" ht="19.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row>
    <row r="916" spans="1:27" ht="19.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row>
    <row r="917" spans="1:27" ht="19.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row>
    <row r="918" spans="1:27" ht="19.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row>
    <row r="919" spans="1:27" ht="19.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row>
    <row r="920" spans="1:27" ht="19.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row>
    <row r="921" spans="1:27" ht="19.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row>
    <row r="922" spans="1:27" ht="19.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row>
    <row r="923" spans="1:27" ht="19.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row>
    <row r="924" spans="1:27" ht="19.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row>
    <row r="925" spans="1:27" ht="19.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row>
    <row r="926" spans="1:27" ht="19.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row>
    <row r="927" spans="1:27" ht="19.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row>
    <row r="928" spans="1:27" ht="19.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row>
    <row r="929" spans="1:27" ht="19.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row>
    <row r="930" spans="1:27" ht="19.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row>
    <row r="931" spans="1:27" ht="19.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row>
    <row r="932" spans="1:27" ht="19.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row>
    <row r="933" spans="1:27" ht="19.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row>
    <row r="934" spans="1:27" ht="19.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row>
    <row r="935" spans="1:27" ht="19.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row>
    <row r="936" spans="1:27" ht="19.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row>
    <row r="937" spans="1:27" ht="19.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row>
    <row r="938" spans="1:27" ht="19.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row>
    <row r="939" spans="1:27" ht="19.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row>
    <row r="940" spans="1:27" ht="19.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row>
    <row r="941" spans="1:27" ht="19.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row>
    <row r="942" spans="1:27" ht="19.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row>
    <row r="943" spans="1:27" ht="19.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row>
    <row r="944" spans="1:27" ht="19.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row>
    <row r="945" spans="1:27" ht="19.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row>
    <row r="946" spans="1:27" ht="19.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row>
    <row r="947" spans="1:27" ht="19.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row>
    <row r="948" spans="1:27" ht="19.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row>
    <row r="949" spans="1:27" ht="19.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row>
    <row r="950" spans="1:27" ht="19.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row>
    <row r="951" spans="1:27" ht="19.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row>
    <row r="952" spans="1:27" ht="19.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row>
    <row r="953" spans="1:27" ht="19.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row>
    <row r="954" spans="1:27" ht="19.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row>
    <row r="955" spans="1:27" ht="19.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row>
    <row r="956" spans="1:27" ht="19.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row>
    <row r="957" spans="1:27" ht="19.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row>
    <row r="958" spans="1:27" ht="19.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row>
    <row r="959" spans="1:27" ht="19.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row>
    <row r="960" spans="1:27" ht="19.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row>
    <row r="961" spans="1:27" ht="19.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row>
    <row r="962" spans="1:27" ht="19.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row>
    <row r="963" spans="1:27" ht="19.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row>
    <row r="964" spans="1:27" ht="19.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row>
    <row r="965" spans="1:27" ht="19.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row>
    <row r="966" spans="1:27" ht="19.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row>
    <row r="967" spans="1:27" ht="19.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row>
    <row r="968" spans="1:27" ht="19.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row>
    <row r="969" spans="1:27" ht="19.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row>
    <row r="970" spans="1:27" ht="19.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row>
    <row r="971" spans="1:27" ht="19.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row>
    <row r="972" spans="1:27" ht="19.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row>
    <row r="973" spans="1:27" ht="19.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row>
    <row r="974" spans="1:27" ht="19.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row>
    <row r="975" spans="1:27" ht="19.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row>
    <row r="976" spans="1:27" ht="19.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row>
    <row r="977" spans="1:27" ht="19.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row>
    <row r="978" spans="1:27" ht="19.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row>
    <row r="979" spans="1:27" ht="19.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row>
    <row r="980" spans="1:27" ht="19.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row>
    <row r="981" spans="1:27" ht="19.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row>
    <row r="982" spans="1:27" ht="19.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row>
    <row r="983" spans="1:27" ht="19.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row>
    <row r="984" spans="1:27" ht="19.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row>
    <row r="985" spans="1:27" ht="19.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row>
    <row r="986" spans="1:27" ht="19.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row>
    <row r="987" spans="1:27" ht="19.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row>
    <row r="988" spans="1:27" ht="19.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row>
    <row r="989" spans="1:27" ht="19.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row>
    <row r="990" spans="1:27" ht="19.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row>
    <row r="991" spans="1:27" ht="19.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row>
    <row r="992" spans="1:27" ht="19.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row>
    <row r="993" spans="1:27" ht="19.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row>
    <row r="994" spans="1:27" ht="19.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row>
    <row r="995" spans="1:27" ht="19.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row>
    <row r="996" spans="1:27" ht="19.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row>
    <row r="997" spans="1:27" ht="19.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row>
    <row r="998" spans="1:27" ht="19.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row>
    <row r="999" spans="1:27" ht="19.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row>
    <row r="1000" spans="1:27" ht="19.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row>
    <row r="1001" spans="1:27" ht="19.5" customHeight="1">
      <c r="A1001" s="176"/>
      <c r="B1001" s="176"/>
      <c r="C1001" s="176"/>
      <c r="D1001" s="176"/>
      <c r="E1001" s="176"/>
      <c r="F1001" s="176"/>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c r="AA1001" s="176"/>
    </row>
    <row r="1002" spans="1:27" ht="19.5" customHeight="1">
      <c r="A1002" s="176"/>
      <c r="B1002" s="176"/>
      <c r="C1002" s="176"/>
      <c r="D1002" s="176"/>
      <c r="E1002" s="176"/>
      <c r="F1002" s="176"/>
      <c r="G1002" s="176"/>
      <c r="H1002" s="176"/>
      <c r="I1002" s="176"/>
      <c r="J1002" s="176"/>
      <c r="K1002" s="176"/>
      <c r="L1002" s="176"/>
      <c r="M1002" s="176"/>
      <c r="N1002" s="176"/>
      <c r="O1002" s="176"/>
      <c r="P1002" s="176"/>
      <c r="Q1002" s="176"/>
      <c r="R1002" s="176"/>
      <c r="S1002" s="176"/>
      <c r="T1002" s="176"/>
      <c r="U1002" s="176"/>
      <c r="V1002" s="176"/>
      <c r="W1002" s="176"/>
      <c r="X1002" s="176"/>
      <c r="Y1002" s="176"/>
      <c r="Z1002" s="176"/>
      <c r="AA1002" s="176"/>
    </row>
  </sheetData>
  <mergeCells count="25">
    <mergeCell ref="C16:C18"/>
    <mergeCell ref="C19:D19"/>
    <mergeCell ref="C20:D20"/>
    <mergeCell ref="B21:D21"/>
    <mergeCell ref="A22:A25"/>
    <mergeCell ref="B22:D22"/>
    <mergeCell ref="B23:D23"/>
    <mergeCell ref="B24:D24"/>
    <mergeCell ref="B25:D25"/>
    <mergeCell ref="C15:D15"/>
    <mergeCell ref="A1:H1"/>
    <mergeCell ref="A2:H2"/>
    <mergeCell ref="G4:H4"/>
    <mergeCell ref="C5:D5"/>
    <mergeCell ref="A6:A21"/>
    <mergeCell ref="C6:D6"/>
    <mergeCell ref="B7:B18"/>
    <mergeCell ref="C7:D7"/>
    <mergeCell ref="C8:D8"/>
    <mergeCell ref="C9:D9"/>
    <mergeCell ref="C10:D10"/>
    <mergeCell ref="C11:D11"/>
    <mergeCell ref="C12:D12"/>
    <mergeCell ref="C13:D13"/>
    <mergeCell ref="C14:D14"/>
  </mergeCells>
  <phoneticPr fontId="1"/>
  <conditionalFormatting sqref="E22:F24">
    <cfRule type="containsBlanks" dxfId="2" priority="1">
      <formula>LEN(TRIM(E22))=0</formula>
    </cfRule>
  </conditionalFormatting>
  <conditionalFormatting sqref="E6:G20">
    <cfRule type="containsBlanks" dxfId="1" priority="2">
      <formula>LEN(TRIM(E6))=0</formula>
    </cfRule>
  </conditionalFormatting>
  <conditionalFormatting sqref="G4:H4">
    <cfRule type="containsBlanks" dxfId="0" priority="3">
      <formula>LEN(TRIM(G4))=0</formula>
    </cfRule>
  </conditionalFormatting>
  <printOptions horizontalCentered="1"/>
  <pageMargins left="0.7" right="0.7" top="0.75" bottom="0.75" header="0" footer="0"/>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FE46-0FFE-4A1E-B822-D31282DD3741}">
  <dimension ref="A1:X1000"/>
  <sheetViews>
    <sheetView showGridLines="0" view="pageBreakPreview" zoomScaleNormal="100" zoomScaleSheetLayoutView="100" workbookViewId="0"/>
  </sheetViews>
  <sheetFormatPr baseColWidth="10" defaultColWidth="13" defaultRowHeight="15" customHeight="1" outlineLevelRow="1"/>
  <cols>
    <col min="1" max="2" width="7.6640625" style="187" customWidth="1"/>
    <col min="3" max="4" width="27.1640625" style="187" customWidth="1"/>
    <col min="5" max="5" width="9.1640625" style="187" customWidth="1"/>
    <col min="6" max="10" width="5.6640625" style="187" customWidth="1"/>
    <col min="11" max="11" width="10.1640625" style="187" customWidth="1"/>
    <col min="12" max="12" width="12.6640625" style="187" customWidth="1"/>
    <col min="13" max="13" width="10.1640625" style="187" customWidth="1"/>
    <col min="14" max="14" width="1.1640625" style="187" customWidth="1"/>
    <col min="15" max="15" width="10.1640625" style="187" customWidth="1"/>
    <col min="16" max="24" width="11.1640625" style="187" customWidth="1"/>
    <col min="25" max="26" width="7.6640625" style="187" customWidth="1"/>
    <col min="27" max="16384" width="13" style="187"/>
  </cols>
  <sheetData>
    <row r="1" spans="1:24" ht="19.5" customHeight="1">
      <c r="A1" s="186" t="s">
        <v>423</v>
      </c>
      <c r="D1" s="188"/>
      <c r="L1" s="188"/>
    </row>
    <row r="2" spans="1:24" ht="19.5" customHeight="1">
      <c r="A2" s="186" t="s">
        <v>424</v>
      </c>
      <c r="D2" s="188"/>
      <c r="L2" s="188"/>
    </row>
    <row r="3" spans="1:24" ht="22">
      <c r="A3" s="189" t="s">
        <v>425</v>
      </c>
      <c r="B3" s="189"/>
      <c r="C3" s="189"/>
      <c r="D3" s="190"/>
      <c r="E3" s="189"/>
      <c r="F3" s="189"/>
      <c r="G3" s="189"/>
      <c r="H3" s="189"/>
      <c r="I3" s="189"/>
      <c r="J3" s="189"/>
      <c r="K3" s="869">
        <f>非表示_決算総括表!G4</f>
        <v>0</v>
      </c>
      <c r="L3" s="870"/>
      <c r="M3" s="870"/>
      <c r="N3" s="189"/>
      <c r="O3" s="191" t="s">
        <v>334</v>
      </c>
      <c r="P3" s="191">
        <v>1</v>
      </c>
      <c r="Q3" s="191">
        <v>2</v>
      </c>
      <c r="R3" s="191">
        <v>3</v>
      </c>
      <c r="S3" s="191">
        <v>4</v>
      </c>
      <c r="T3" s="191">
        <v>5</v>
      </c>
      <c r="U3" s="191">
        <v>6</v>
      </c>
      <c r="V3" s="191">
        <v>7</v>
      </c>
      <c r="W3" s="192"/>
      <c r="X3" s="192"/>
    </row>
    <row r="4" spans="1:24" ht="14.25" customHeight="1">
      <c r="A4" s="189"/>
      <c r="B4" s="189"/>
      <c r="C4" s="189"/>
      <c r="D4" s="190"/>
      <c r="E4" s="189"/>
      <c r="F4" s="189"/>
      <c r="G4" s="189"/>
      <c r="H4" s="189"/>
      <c r="I4" s="189"/>
      <c r="J4" s="189"/>
      <c r="K4" s="189"/>
      <c r="L4" s="190"/>
      <c r="M4" s="189"/>
      <c r="N4" s="189"/>
      <c r="O4" s="193"/>
      <c r="P4" s="193"/>
      <c r="Q4" s="193"/>
      <c r="R4" s="193"/>
      <c r="S4" s="193"/>
      <c r="T4" s="194"/>
      <c r="U4" s="195"/>
      <c r="V4" s="196"/>
    </row>
    <row r="5" spans="1:24" ht="49.5" customHeight="1">
      <c r="A5" s="197" t="s">
        <v>124</v>
      </c>
      <c r="B5" s="197" t="s">
        <v>338</v>
      </c>
      <c r="C5" s="197" t="s">
        <v>426</v>
      </c>
      <c r="D5" s="197" t="s">
        <v>341</v>
      </c>
      <c r="E5" s="197" t="s">
        <v>132</v>
      </c>
      <c r="F5" s="871" t="s">
        <v>133</v>
      </c>
      <c r="G5" s="872"/>
      <c r="H5" s="871" t="s">
        <v>134</v>
      </c>
      <c r="I5" s="872"/>
      <c r="J5" s="197" t="s">
        <v>135</v>
      </c>
      <c r="K5" s="197" t="s">
        <v>427</v>
      </c>
      <c r="L5" s="197" t="s">
        <v>428</v>
      </c>
      <c r="M5" s="198" t="s">
        <v>345</v>
      </c>
      <c r="N5" s="189"/>
      <c r="O5" s="199" t="s">
        <v>345</v>
      </c>
      <c r="P5" s="200" t="s">
        <v>429</v>
      </c>
      <c r="Q5" s="200" t="s">
        <v>430</v>
      </c>
      <c r="R5" s="200" t="s">
        <v>431</v>
      </c>
      <c r="S5" s="200" t="s">
        <v>432</v>
      </c>
      <c r="T5" s="200" t="s">
        <v>433</v>
      </c>
      <c r="U5" s="201" t="s">
        <v>348</v>
      </c>
      <c r="V5" s="200" t="s">
        <v>354</v>
      </c>
    </row>
    <row r="6" spans="1:24" ht="22" outlineLevel="1">
      <c r="A6" s="202" t="s">
        <v>355</v>
      </c>
      <c r="B6" s="202">
        <v>0</v>
      </c>
      <c r="C6" s="203" t="s">
        <v>356</v>
      </c>
      <c r="D6" s="204" t="s">
        <v>434</v>
      </c>
      <c r="E6" s="205">
        <v>1500</v>
      </c>
      <c r="F6" s="206"/>
      <c r="G6" s="207"/>
      <c r="H6" s="206">
        <v>45</v>
      </c>
      <c r="I6" s="207" t="s">
        <v>144</v>
      </c>
      <c r="J6" s="208"/>
      <c r="K6" s="205">
        <f t="shared" ref="K6:K16" si="0">E6*(IF(F6="",1,F6))*(IF(H6="",1,H6))*(IF(J6="",1,J6))</f>
        <v>67500</v>
      </c>
      <c r="L6" s="209">
        <v>45621</v>
      </c>
      <c r="M6" s="202" t="s">
        <v>435</v>
      </c>
      <c r="N6" s="189"/>
      <c r="O6" s="202" t="str">
        <f t="shared" ref="O6:O16" si="1">M6</f>
        <v>1-0</v>
      </c>
      <c r="P6" s="202" t="s">
        <v>436</v>
      </c>
      <c r="Q6" s="202" t="s">
        <v>437</v>
      </c>
      <c r="R6" s="202" t="s">
        <v>438</v>
      </c>
      <c r="S6" s="202" t="s">
        <v>439</v>
      </c>
      <c r="T6" s="202" t="s">
        <v>440</v>
      </c>
      <c r="U6" s="202" t="s">
        <v>441</v>
      </c>
      <c r="V6" s="202" t="s">
        <v>442</v>
      </c>
    </row>
    <row r="7" spans="1:24" ht="22">
      <c r="A7" s="210" t="s">
        <v>139</v>
      </c>
      <c r="B7" s="210">
        <f>ROW()-6</f>
        <v>1</v>
      </c>
      <c r="C7" s="211"/>
      <c r="D7" s="212"/>
      <c r="E7" s="213"/>
      <c r="F7" s="214"/>
      <c r="G7" s="215"/>
      <c r="H7" s="214"/>
      <c r="I7" s="215"/>
      <c r="J7" s="216"/>
      <c r="K7" s="213">
        <f t="shared" si="0"/>
        <v>0</v>
      </c>
      <c r="L7" s="210"/>
      <c r="M7" s="217" t="s">
        <v>443</v>
      </c>
      <c r="N7" s="189"/>
      <c r="O7" s="217" t="str">
        <f t="shared" si="1"/>
        <v>1-1</v>
      </c>
      <c r="P7" s="216"/>
      <c r="Q7" s="216"/>
      <c r="R7" s="216"/>
      <c r="S7" s="216"/>
      <c r="T7" s="216"/>
      <c r="U7" s="216"/>
      <c r="V7" s="216"/>
    </row>
    <row r="8" spans="1:24" ht="22">
      <c r="A8" s="210" t="s">
        <v>139</v>
      </c>
      <c r="B8" s="210">
        <f t="shared" ref="B8:B16" si="2">ROW()-6</f>
        <v>2</v>
      </c>
      <c r="C8" s="211"/>
      <c r="D8" s="212"/>
      <c r="E8" s="213"/>
      <c r="F8" s="214"/>
      <c r="G8" s="215"/>
      <c r="H8" s="214"/>
      <c r="I8" s="215"/>
      <c r="J8" s="216"/>
      <c r="K8" s="213">
        <f t="shared" si="0"/>
        <v>0</v>
      </c>
      <c r="L8" s="210"/>
      <c r="M8" s="217" t="s">
        <v>444</v>
      </c>
      <c r="N8" s="189"/>
      <c r="O8" s="217" t="str">
        <f t="shared" si="1"/>
        <v>1-2</v>
      </c>
      <c r="P8" s="216"/>
      <c r="Q8" s="216"/>
      <c r="R8" s="216"/>
      <c r="S8" s="216"/>
      <c r="T8" s="216"/>
      <c r="U8" s="216"/>
      <c r="V8" s="216"/>
    </row>
    <row r="9" spans="1:24" ht="22">
      <c r="A9" s="210" t="s">
        <v>139</v>
      </c>
      <c r="B9" s="210">
        <f t="shared" si="2"/>
        <v>3</v>
      </c>
      <c r="C9" s="211"/>
      <c r="D9" s="212"/>
      <c r="E9" s="213"/>
      <c r="F9" s="214"/>
      <c r="G9" s="215"/>
      <c r="H9" s="214"/>
      <c r="I9" s="215"/>
      <c r="J9" s="216"/>
      <c r="K9" s="213">
        <f t="shared" si="0"/>
        <v>0</v>
      </c>
      <c r="L9" s="210"/>
      <c r="M9" s="217" t="s">
        <v>445</v>
      </c>
      <c r="N9" s="189"/>
      <c r="O9" s="217" t="str">
        <f t="shared" si="1"/>
        <v>1-3</v>
      </c>
      <c r="P9" s="216"/>
      <c r="Q9" s="216"/>
      <c r="R9" s="216"/>
      <c r="S9" s="216"/>
      <c r="T9" s="216"/>
      <c r="U9" s="216"/>
      <c r="V9" s="216"/>
    </row>
    <row r="10" spans="1:24" ht="22">
      <c r="A10" s="210" t="s">
        <v>139</v>
      </c>
      <c r="B10" s="210">
        <f t="shared" si="2"/>
        <v>4</v>
      </c>
      <c r="C10" s="211"/>
      <c r="D10" s="212"/>
      <c r="E10" s="213"/>
      <c r="F10" s="214"/>
      <c r="G10" s="215"/>
      <c r="H10" s="214"/>
      <c r="I10" s="215"/>
      <c r="J10" s="216"/>
      <c r="K10" s="213">
        <f t="shared" si="0"/>
        <v>0</v>
      </c>
      <c r="L10" s="210"/>
      <c r="M10" s="217" t="s">
        <v>446</v>
      </c>
      <c r="N10" s="189"/>
      <c r="O10" s="217" t="str">
        <f t="shared" si="1"/>
        <v>1-4</v>
      </c>
      <c r="P10" s="216"/>
      <c r="Q10" s="216"/>
      <c r="R10" s="216"/>
      <c r="S10" s="216"/>
      <c r="T10" s="216"/>
      <c r="U10" s="216"/>
      <c r="V10" s="216"/>
    </row>
    <row r="11" spans="1:24" ht="22">
      <c r="A11" s="210" t="s">
        <v>139</v>
      </c>
      <c r="B11" s="210">
        <f t="shared" si="2"/>
        <v>5</v>
      </c>
      <c r="C11" s="211"/>
      <c r="D11" s="212"/>
      <c r="E11" s="213"/>
      <c r="F11" s="214"/>
      <c r="G11" s="215"/>
      <c r="H11" s="214"/>
      <c r="I11" s="215"/>
      <c r="J11" s="216"/>
      <c r="K11" s="213">
        <f t="shared" si="0"/>
        <v>0</v>
      </c>
      <c r="L11" s="210"/>
      <c r="M11" s="217" t="s">
        <v>447</v>
      </c>
      <c r="N11" s="189"/>
      <c r="O11" s="217" t="str">
        <f t="shared" si="1"/>
        <v>1-5</v>
      </c>
      <c r="P11" s="216"/>
      <c r="Q11" s="216"/>
      <c r="R11" s="216"/>
      <c r="S11" s="216"/>
      <c r="T11" s="216"/>
      <c r="U11" s="216"/>
      <c r="V11" s="216"/>
    </row>
    <row r="12" spans="1:24" ht="22">
      <c r="A12" s="210" t="s">
        <v>139</v>
      </c>
      <c r="B12" s="210">
        <f t="shared" si="2"/>
        <v>6</v>
      </c>
      <c r="C12" s="211"/>
      <c r="D12" s="212"/>
      <c r="E12" s="213"/>
      <c r="F12" s="214"/>
      <c r="G12" s="215"/>
      <c r="H12" s="214"/>
      <c r="I12" s="215"/>
      <c r="J12" s="216"/>
      <c r="K12" s="213">
        <f t="shared" si="0"/>
        <v>0</v>
      </c>
      <c r="L12" s="210"/>
      <c r="M12" s="217" t="s">
        <v>448</v>
      </c>
      <c r="N12" s="189"/>
      <c r="O12" s="217" t="str">
        <f t="shared" si="1"/>
        <v>1-6</v>
      </c>
      <c r="P12" s="216"/>
      <c r="Q12" s="216"/>
      <c r="R12" s="216"/>
      <c r="S12" s="216"/>
      <c r="T12" s="216"/>
      <c r="U12" s="216"/>
      <c r="V12" s="216"/>
    </row>
    <row r="13" spans="1:24" ht="22">
      <c r="A13" s="210" t="s">
        <v>139</v>
      </c>
      <c r="B13" s="210">
        <f t="shared" si="2"/>
        <v>7</v>
      </c>
      <c r="C13" s="211"/>
      <c r="D13" s="212"/>
      <c r="E13" s="213"/>
      <c r="F13" s="214"/>
      <c r="G13" s="215"/>
      <c r="H13" s="214"/>
      <c r="I13" s="215"/>
      <c r="J13" s="216"/>
      <c r="K13" s="213">
        <f t="shared" si="0"/>
        <v>0</v>
      </c>
      <c r="L13" s="210"/>
      <c r="M13" s="217" t="s">
        <v>449</v>
      </c>
      <c r="N13" s="189"/>
      <c r="O13" s="217" t="str">
        <f t="shared" si="1"/>
        <v>1-7</v>
      </c>
      <c r="P13" s="216"/>
      <c r="Q13" s="216"/>
      <c r="R13" s="216"/>
      <c r="S13" s="216"/>
      <c r="T13" s="216"/>
      <c r="U13" s="216"/>
      <c r="V13" s="216"/>
    </row>
    <row r="14" spans="1:24" ht="22">
      <c r="A14" s="210" t="s">
        <v>139</v>
      </c>
      <c r="B14" s="210">
        <f t="shared" si="2"/>
        <v>8</v>
      </c>
      <c r="C14" s="211"/>
      <c r="D14" s="212"/>
      <c r="E14" s="213"/>
      <c r="F14" s="214"/>
      <c r="G14" s="215"/>
      <c r="H14" s="214"/>
      <c r="I14" s="215"/>
      <c r="J14" s="216"/>
      <c r="K14" s="213">
        <f t="shared" si="0"/>
        <v>0</v>
      </c>
      <c r="L14" s="210"/>
      <c r="M14" s="217" t="s">
        <v>450</v>
      </c>
      <c r="N14" s="189"/>
      <c r="O14" s="217" t="str">
        <f t="shared" si="1"/>
        <v>1-8</v>
      </c>
      <c r="P14" s="216"/>
      <c r="Q14" s="216"/>
      <c r="R14" s="216"/>
      <c r="S14" s="216"/>
      <c r="T14" s="216"/>
      <c r="U14" s="216"/>
      <c r="V14" s="216"/>
    </row>
    <row r="15" spans="1:24" ht="22">
      <c r="A15" s="210" t="s">
        <v>139</v>
      </c>
      <c r="B15" s="210">
        <f t="shared" si="2"/>
        <v>9</v>
      </c>
      <c r="C15" s="211"/>
      <c r="D15" s="212"/>
      <c r="E15" s="213"/>
      <c r="F15" s="214"/>
      <c r="G15" s="215"/>
      <c r="H15" s="214"/>
      <c r="I15" s="215"/>
      <c r="J15" s="216"/>
      <c r="K15" s="213">
        <f t="shared" si="0"/>
        <v>0</v>
      </c>
      <c r="L15" s="210"/>
      <c r="M15" s="217" t="s">
        <v>451</v>
      </c>
      <c r="N15" s="189"/>
      <c r="O15" s="217" t="str">
        <f t="shared" si="1"/>
        <v>1-9</v>
      </c>
      <c r="P15" s="216"/>
      <c r="Q15" s="216"/>
      <c r="R15" s="216"/>
      <c r="S15" s="216"/>
      <c r="T15" s="216"/>
      <c r="U15" s="216"/>
      <c r="V15" s="216"/>
    </row>
    <row r="16" spans="1:24" ht="22">
      <c r="A16" s="210" t="s">
        <v>139</v>
      </c>
      <c r="B16" s="210">
        <f t="shared" si="2"/>
        <v>10</v>
      </c>
      <c r="C16" s="211"/>
      <c r="D16" s="212"/>
      <c r="E16" s="213"/>
      <c r="F16" s="214"/>
      <c r="G16" s="215"/>
      <c r="H16" s="214"/>
      <c r="I16" s="215"/>
      <c r="J16" s="216"/>
      <c r="K16" s="213">
        <f t="shared" si="0"/>
        <v>0</v>
      </c>
      <c r="L16" s="210"/>
      <c r="M16" s="217" t="s">
        <v>452</v>
      </c>
      <c r="N16" s="189"/>
      <c r="O16" s="217" t="str">
        <f t="shared" si="1"/>
        <v>1-10</v>
      </c>
      <c r="P16" s="216"/>
      <c r="Q16" s="216"/>
      <c r="R16" s="216"/>
      <c r="S16" s="216"/>
      <c r="T16" s="216"/>
      <c r="U16" s="216"/>
      <c r="V16" s="216"/>
    </row>
    <row r="17" spans="1:24" ht="22">
      <c r="B17" s="218"/>
      <c r="D17" s="188"/>
      <c r="L17" s="188"/>
      <c r="N17" s="189"/>
    </row>
    <row r="18" spans="1:24" ht="22">
      <c r="D18" s="188"/>
      <c r="I18" s="219"/>
      <c r="J18" s="220" t="s">
        <v>453</v>
      </c>
      <c r="K18" s="213">
        <f>SUM(K7:K16)</f>
        <v>0</v>
      </c>
      <c r="L18" s="188"/>
      <c r="M18" s="188"/>
      <c r="N18" s="189"/>
      <c r="O18" s="188"/>
      <c r="P18" s="218"/>
    </row>
    <row r="19" spans="1:24" ht="14">
      <c r="A19" s="188"/>
      <c r="D19" s="188"/>
      <c r="L19" s="188"/>
    </row>
    <row r="20" spans="1:24" ht="127.25" customHeight="1">
      <c r="A20" s="221" t="s">
        <v>405</v>
      </c>
      <c r="B20" s="873"/>
      <c r="C20" s="874"/>
      <c r="D20" s="874"/>
      <c r="E20" s="874"/>
      <c r="F20" s="874"/>
      <c r="G20" s="874"/>
      <c r="H20" s="874"/>
      <c r="I20" s="874"/>
      <c r="J20" s="874"/>
      <c r="K20" s="874"/>
      <c r="L20" s="874"/>
      <c r="M20" s="872"/>
      <c r="N20" s="222"/>
      <c r="O20" s="875" t="s">
        <v>454</v>
      </c>
      <c r="P20" s="870"/>
      <c r="Q20" s="870"/>
      <c r="R20" s="870"/>
      <c r="S20" s="870"/>
      <c r="T20" s="870"/>
      <c r="U20" s="870"/>
      <c r="V20" s="870"/>
      <c r="W20" s="222"/>
      <c r="X20" s="222"/>
    </row>
    <row r="21" spans="1:24" ht="15.75" customHeight="1">
      <c r="A21" s="188"/>
      <c r="D21" s="188"/>
      <c r="L21" s="188"/>
    </row>
    <row r="22" spans="1:24" ht="15.75" customHeight="1">
      <c r="A22" s="188"/>
      <c r="D22" s="188"/>
      <c r="L22" s="188"/>
    </row>
    <row r="23" spans="1:24" ht="15.75" customHeight="1">
      <c r="A23" s="188"/>
      <c r="D23" s="188"/>
      <c r="L23" s="188"/>
    </row>
    <row r="24" spans="1:24" ht="15.75" customHeight="1">
      <c r="A24" s="188"/>
      <c r="D24" s="188"/>
      <c r="L24" s="188"/>
    </row>
    <row r="25" spans="1:24" ht="15.75" customHeight="1">
      <c r="A25" s="188"/>
      <c r="D25" s="188"/>
      <c r="L25" s="188"/>
    </row>
    <row r="26" spans="1:24" ht="15.75" customHeight="1">
      <c r="A26" s="188"/>
      <c r="D26" s="188"/>
      <c r="L26" s="188"/>
    </row>
    <row r="27" spans="1:24" ht="15.75" customHeight="1">
      <c r="A27" s="188"/>
      <c r="D27" s="188"/>
      <c r="L27" s="188"/>
    </row>
    <row r="28" spans="1:24" ht="15.75" customHeight="1">
      <c r="D28" s="188"/>
      <c r="L28" s="188"/>
    </row>
    <row r="29" spans="1:24" ht="15.75" customHeight="1">
      <c r="D29" s="188"/>
      <c r="L29" s="188"/>
    </row>
    <row r="30" spans="1:24" ht="15.75" customHeight="1">
      <c r="D30" s="188"/>
      <c r="L30" s="188"/>
    </row>
    <row r="31" spans="1:24" ht="15.75" customHeight="1">
      <c r="D31" s="188"/>
      <c r="L31" s="188"/>
    </row>
    <row r="32" spans="1:24" ht="15.75" customHeight="1">
      <c r="D32" s="188"/>
      <c r="L32" s="188"/>
    </row>
    <row r="33" spans="4:12" ht="15.75" customHeight="1">
      <c r="D33" s="188"/>
      <c r="L33" s="188"/>
    </row>
    <row r="34" spans="4:12" ht="15.75" customHeight="1">
      <c r="D34" s="188"/>
      <c r="L34" s="188"/>
    </row>
    <row r="35" spans="4:12" ht="15.75" customHeight="1">
      <c r="D35" s="188"/>
      <c r="L35" s="188"/>
    </row>
    <row r="36" spans="4:12" ht="15.75" customHeight="1">
      <c r="D36" s="188"/>
      <c r="L36" s="188"/>
    </row>
    <row r="37" spans="4:12" ht="15.75" customHeight="1">
      <c r="D37" s="188"/>
      <c r="L37" s="188"/>
    </row>
    <row r="38" spans="4:12" ht="15.75" customHeight="1">
      <c r="D38" s="188"/>
      <c r="L38" s="188"/>
    </row>
    <row r="39" spans="4:12" ht="15.75" customHeight="1">
      <c r="D39" s="188"/>
      <c r="L39" s="188"/>
    </row>
    <row r="40" spans="4:12" ht="15.75" customHeight="1">
      <c r="D40" s="188"/>
      <c r="L40" s="188"/>
    </row>
    <row r="41" spans="4:12" ht="15.75" customHeight="1">
      <c r="D41" s="188"/>
      <c r="L41" s="188"/>
    </row>
    <row r="42" spans="4:12" ht="15.75" customHeight="1">
      <c r="D42" s="188"/>
      <c r="L42" s="188"/>
    </row>
    <row r="43" spans="4:12" ht="15.75" customHeight="1">
      <c r="D43" s="188"/>
      <c r="L43" s="188"/>
    </row>
    <row r="44" spans="4:12" ht="15.75" customHeight="1">
      <c r="D44" s="188"/>
      <c r="L44" s="188"/>
    </row>
    <row r="45" spans="4:12" ht="15.75" customHeight="1">
      <c r="D45" s="188"/>
      <c r="L45" s="188"/>
    </row>
    <row r="46" spans="4:12" ht="15.75" customHeight="1">
      <c r="D46" s="188"/>
      <c r="L46" s="188"/>
    </row>
    <row r="47" spans="4:12" ht="15.75" customHeight="1">
      <c r="D47" s="188"/>
      <c r="L47" s="188"/>
    </row>
    <row r="48" spans="4:12" ht="15.75" customHeight="1">
      <c r="D48" s="188"/>
      <c r="L48" s="188"/>
    </row>
    <row r="49" spans="4:12" ht="15.75" customHeight="1">
      <c r="D49" s="188"/>
      <c r="L49" s="188"/>
    </row>
    <row r="50" spans="4:12" ht="15.75" customHeight="1">
      <c r="D50" s="188"/>
      <c r="L50" s="188"/>
    </row>
    <row r="51" spans="4:12" ht="15.75" customHeight="1">
      <c r="D51" s="188"/>
      <c r="L51" s="188"/>
    </row>
    <row r="52" spans="4:12" ht="15.75" customHeight="1">
      <c r="D52" s="188"/>
      <c r="L52" s="188"/>
    </row>
    <row r="53" spans="4:12" ht="15.75" customHeight="1">
      <c r="D53" s="188"/>
      <c r="L53" s="188"/>
    </row>
    <row r="54" spans="4:12" ht="15.75" customHeight="1">
      <c r="D54" s="188"/>
      <c r="L54" s="188"/>
    </row>
    <row r="55" spans="4:12" ht="15.75" customHeight="1">
      <c r="D55" s="188"/>
      <c r="L55" s="188"/>
    </row>
    <row r="56" spans="4:12" ht="15.75" customHeight="1">
      <c r="D56" s="188"/>
      <c r="L56" s="188"/>
    </row>
    <row r="57" spans="4:12" ht="15.75" customHeight="1">
      <c r="D57" s="188"/>
      <c r="L57" s="188"/>
    </row>
    <row r="58" spans="4:12" ht="15.75" customHeight="1">
      <c r="D58" s="188"/>
      <c r="L58" s="188"/>
    </row>
    <row r="59" spans="4:12" ht="15.75" customHeight="1">
      <c r="D59" s="188"/>
      <c r="L59" s="188"/>
    </row>
    <row r="60" spans="4:12" ht="15.75" customHeight="1">
      <c r="D60" s="188"/>
      <c r="L60" s="188"/>
    </row>
    <row r="61" spans="4:12" ht="15.75" customHeight="1">
      <c r="D61" s="188"/>
      <c r="L61" s="188"/>
    </row>
    <row r="62" spans="4:12" ht="15.75" customHeight="1">
      <c r="D62" s="188"/>
      <c r="L62" s="188"/>
    </row>
    <row r="63" spans="4:12" ht="15.75" customHeight="1">
      <c r="D63" s="188"/>
      <c r="L63" s="188"/>
    </row>
    <row r="64" spans="4:12" ht="15.75" customHeight="1">
      <c r="D64" s="188"/>
      <c r="L64" s="188"/>
    </row>
    <row r="65" spans="4:12" ht="15.75" customHeight="1">
      <c r="D65" s="188"/>
      <c r="L65" s="188"/>
    </row>
    <row r="66" spans="4:12" ht="15.75" customHeight="1">
      <c r="D66" s="188"/>
      <c r="L66" s="188"/>
    </row>
    <row r="67" spans="4:12" ht="15.75" customHeight="1">
      <c r="D67" s="188"/>
      <c r="L67" s="188"/>
    </row>
    <row r="68" spans="4:12" ht="15.75" customHeight="1">
      <c r="D68" s="188"/>
      <c r="L68" s="188"/>
    </row>
    <row r="69" spans="4:12" ht="15.75" customHeight="1">
      <c r="D69" s="188"/>
      <c r="L69" s="188"/>
    </row>
    <row r="70" spans="4:12" ht="15.75" customHeight="1">
      <c r="D70" s="188"/>
      <c r="L70" s="188"/>
    </row>
    <row r="71" spans="4:12" ht="15.75" customHeight="1">
      <c r="D71" s="188"/>
      <c r="L71" s="188"/>
    </row>
    <row r="72" spans="4:12" ht="15.75" customHeight="1">
      <c r="D72" s="188"/>
      <c r="L72" s="188"/>
    </row>
    <row r="73" spans="4:12" ht="15.75" customHeight="1">
      <c r="D73" s="188"/>
      <c r="L73" s="188"/>
    </row>
    <row r="74" spans="4:12" ht="15.75" customHeight="1">
      <c r="D74" s="188"/>
      <c r="L74" s="188"/>
    </row>
    <row r="75" spans="4:12" ht="15.75" customHeight="1">
      <c r="D75" s="188"/>
      <c r="L75" s="188"/>
    </row>
    <row r="76" spans="4:12" ht="15.75" customHeight="1">
      <c r="D76" s="188"/>
      <c r="L76" s="188"/>
    </row>
    <row r="77" spans="4:12" ht="15.75" customHeight="1">
      <c r="D77" s="188"/>
      <c r="L77" s="188"/>
    </row>
    <row r="78" spans="4:12" ht="15.75" customHeight="1">
      <c r="D78" s="188"/>
      <c r="L78" s="188"/>
    </row>
    <row r="79" spans="4:12" ht="15.75" customHeight="1">
      <c r="D79" s="188"/>
      <c r="L79" s="188"/>
    </row>
    <row r="80" spans="4:12" ht="15.75" customHeight="1">
      <c r="D80" s="188"/>
      <c r="L80" s="188"/>
    </row>
    <row r="81" spans="4:12" ht="15.75" customHeight="1">
      <c r="D81" s="188"/>
      <c r="L81" s="188"/>
    </row>
    <row r="82" spans="4:12" ht="15.75" customHeight="1">
      <c r="D82" s="188"/>
      <c r="L82" s="188"/>
    </row>
    <row r="83" spans="4:12" ht="15.75" customHeight="1">
      <c r="D83" s="188"/>
      <c r="L83" s="188"/>
    </row>
    <row r="84" spans="4:12" ht="15.75" customHeight="1">
      <c r="D84" s="188"/>
      <c r="L84" s="188"/>
    </row>
    <row r="85" spans="4:12" ht="15.75" customHeight="1">
      <c r="D85" s="188"/>
      <c r="L85" s="188"/>
    </row>
    <row r="86" spans="4:12" ht="15.75" customHeight="1">
      <c r="D86" s="188"/>
      <c r="L86" s="188"/>
    </row>
    <row r="87" spans="4:12" ht="15.75" customHeight="1">
      <c r="D87" s="188"/>
      <c r="L87" s="188"/>
    </row>
    <row r="88" spans="4:12" ht="15.75" customHeight="1">
      <c r="D88" s="188"/>
      <c r="L88" s="188"/>
    </row>
    <row r="89" spans="4:12" ht="15.75" customHeight="1">
      <c r="D89" s="188"/>
      <c r="L89" s="188"/>
    </row>
    <row r="90" spans="4:12" ht="15.75" customHeight="1">
      <c r="D90" s="188"/>
      <c r="L90" s="188"/>
    </row>
    <row r="91" spans="4:12" ht="15.75" customHeight="1">
      <c r="D91" s="188"/>
      <c r="L91" s="188"/>
    </row>
    <row r="92" spans="4:12" ht="15.75" customHeight="1">
      <c r="D92" s="188"/>
      <c r="L92" s="188"/>
    </row>
    <row r="93" spans="4:12" ht="15.75" customHeight="1">
      <c r="D93" s="188"/>
      <c r="L93" s="188"/>
    </row>
    <row r="94" spans="4:12" ht="15.75" customHeight="1">
      <c r="D94" s="188"/>
      <c r="L94" s="188"/>
    </row>
    <row r="95" spans="4:12" ht="15.75" customHeight="1">
      <c r="D95" s="188"/>
      <c r="L95" s="188"/>
    </row>
    <row r="96" spans="4:12" ht="15.75" customHeight="1">
      <c r="D96" s="188"/>
      <c r="L96" s="188"/>
    </row>
    <row r="97" spans="4:12" ht="15.75" customHeight="1">
      <c r="D97" s="188"/>
      <c r="L97" s="188"/>
    </row>
    <row r="98" spans="4:12" ht="15.75" customHeight="1">
      <c r="D98" s="188"/>
      <c r="L98" s="188"/>
    </row>
    <row r="99" spans="4:12" ht="15.75" customHeight="1">
      <c r="D99" s="188"/>
      <c r="L99" s="188"/>
    </row>
    <row r="100" spans="4:12" ht="15.75" customHeight="1">
      <c r="D100" s="188"/>
      <c r="L100" s="188"/>
    </row>
    <row r="101" spans="4:12" ht="15.75" customHeight="1">
      <c r="D101" s="188"/>
      <c r="L101" s="188"/>
    </row>
    <row r="102" spans="4:12" ht="15.75" customHeight="1">
      <c r="D102" s="188"/>
      <c r="L102" s="188"/>
    </row>
    <row r="103" spans="4:12" ht="15.75" customHeight="1">
      <c r="D103" s="188"/>
      <c r="L103" s="188"/>
    </row>
    <row r="104" spans="4:12" ht="15.75" customHeight="1">
      <c r="D104" s="188"/>
      <c r="L104" s="188"/>
    </row>
    <row r="105" spans="4:12" ht="15.75" customHeight="1">
      <c r="D105" s="188"/>
      <c r="L105" s="188"/>
    </row>
    <row r="106" spans="4:12" ht="15.75" customHeight="1">
      <c r="D106" s="188"/>
      <c r="L106" s="188"/>
    </row>
    <row r="107" spans="4:12" ht="15.75" customHeight="1">
      <c r="D107" s="188"/>
      <c r="L107" s="188"/>
    </row>
    <row r="108" spans="4:12" ht="15.75" customHeight="1">
      <c r="D108" s="188"/>
      <c r="L108" s="188"/>
    </row>
    <row r="109" spans="4:12" ht="15.75" customHeight="1">
      <c r="D109" s="188"/>
      <c r="L109" s="188"/>
    </row>
    <row r="110" spans="4:12" ht="15.75" customHeight="1">
      <c r="D110" s="188"/>
      <c r="L110" s="188"/>
    </row>
    <row r="111" spans="4:12" ht="15.75" customHeight="1">
      <c r="D111" s="188"/>
      <c r="L111" s="188"/>
    </row>
    <row r="112" spans="4:12" ht="15.75" customHeight="1">
      <c r="D112" s="188"/>
      <c r="L112" s="188"/>
    </row>
    <row r="113" spans="4:12" ht="15.75" customHeight="1">
      <c r="D113" s="188"/>
      <c r="L113" s="188"/>
    </row>
    <row r="114" spans="4:12" ht="15.75" customHeight="1">
      <c r="D114" s="188"/>
      <c r="L114" s="188"/>
    </row>
    <row r="115" spans="4:12" ht="15.75" customHeight="1">
      <c r="D115" s="188"/>
      <c r="L115" s="188"/>
    </row>
    <row r="116" spans="4:12" ht="15.75" customHeight="1">
      <c r="D116" s="188"/>
      <c r="L116" s="188"/>
    </row>
    <row r="117" spans="4:12" ht="15.75" customHeight="1">
      <c r="D117" s="188"/>
      <c r="L117" s="188"/>
    </row>
    <row r="118" spans="4:12" ht="15.75" customHeight="1">
      <c r="D118" s="188"/>
      <c r="L118" s="188"/>
    </row>
    <row r="119" spans="4:12" ht="15.75" customHeight="1">
      <c r="D119" s="188"/>
      <c r="L119" s="188"/>
    </row>
    <row r="120" spans="4:12" ht="15.75" customHeight="1">
      <c r="D120" s="188"/>
      <c r="L120" s="188"/>
    </row>
    <row r="121" spans="4:12" ht="15.75" customHeight="1">
      <c r="D121" s="188"/>
      <c r="L121" s="188"/>
    </row>
    <row r="122" spans="4:12" ht="15.75" customHeight="1">
      <c r="D122" s="188"/>
      <c r="L122" s="188"/>
    </row>
    <row r="123" spans="4:12" ht="15.75" customHeight="1">
      <c r="D123" s="188"/>
      <c r="L123" s="188"/>
    </row>
    <row r="124" spans="4:12" ht="15.75" customHeight="1">
      <c r="D124" s="188"/>
      <c r="L124" s="188"/>
    </row>
    <row r="125" spans="4:12" ht="15.75" customHeight="1">
      <c r="D125" s="188"/>
      <c r="L125" s="188"/>
    </row>
    <row r="126" spans="4:12" ht="15.75" customHeight="1">
      <c r="D126" s="188"/>
      <c r="L126" s="188"/>
    </row>
    <row r="127" spans="4:12" ht="15.75" customHeight="1">
      <c r="D127" s="188"/>
      <c r="L127" s="188"/>
    </row>
    <row r="128" spans="4:12" ht="15.75" customHeight="1">
      <c r="D128" s="188"/>
      <c r="L128" s="188"/>
    </row>
    <row r="129" spans="4:12" ht="15.75" customHeight="1">
      <c r="D129" s="188"/>
      <c r="L129" s="188"/>
    </row>
    <row r="130" spans="4:12" ht="15.75" customHeight="1">
      <c r="D130" s="188"/>
      <c r="L130" s="188"/>
    </row>
    <row r="131" spans="4:12" ht="15.75" customHeight="1">
      <c r="D131" s="188"/>
      <c r="L131" s="188"/>
    </row>
    <row r="132" spans="4:12" ht="15.75" customHeight="1">
      <c r="D132" s="188"/>
      <c r="L132" s="188"/>
    </row>
    <row r="133" spans="4:12" ht="15.75" customHeight="1">
      <c r="D133" s="188"/>
      <c r="L133" s="188"/>
    </row>
    <row r="134" spans="4:12" ht="15.75" customHeight="1">
      <c r="D134" s="188"/>
      <c r="L134" s="188"/>
    </row>
    <row r="135" spans="4:12" ht="15.75" customHeight="1">
      <c r="D135" s="188"/>
      <c r="L135" s="188"/>
    </row>
    <row r="136" spans="4:12" ht="15.75" customHeight="1">
      <c r="D136" s="188"/>
      <c r="L136" s="188"/>
    </row>
    <row r="137" spans="4:12" ht="15.75" customHeight="1">
      <c r="D137" s="188"/>
      <c r="L137" s="188"/>
    </row>
    <row r="138" spans="4:12" ht="15.75" customHeight="1">
      <c r="D138" s="188"/>
      <c r="L138" s="188"/>
    </row>
    <row r="139" spans="4:12" ht="15.75" customHeight="1">
      <c r="D139" s="188"/>
      <c r="L139" s="188"/>
    </row>
    <row r="140" spans="4:12" ht="15.75" customHeight="1">
      <c r="D140" s="188"/>
      <c r="L140" s="188"/>
    </row>
    <row r="141" spans="4:12" ht="15.75" customHeight="1">
      <c r="D141" s="188"/>
      <c r="L141" s="188"/>
    </row>
    <row r="142" spans="4:12" ht="15.75" customHeight="1">
      <c r="D142" s="188"/>
      <c r="L142" s="188"/>
    </row>
    <row r="143" spans="4:12" ht="15.75" customHeight="1">
      <c r="D143" s="188"/>
      <c r="L143" s="188"/>
    </row>
    <row r="144" spans="4:12" ht="15.75" customHeight="1">
      <c r="D144" s="188"/>
      <c r="L144" s="188"/>
    </row>
    <row r="145" spans="4:12" ht="15.75" customHeight="1">
      <c r="D145" s="188"/>
      <c r="L145" s="188"/>
    </row>
    <row r="146" spans="4:12" ht="15.75" customHeight="1">
      <c r="D146" s="188"/>
      <c r="L146" s="188"/>
    </row>
    <row r="147" spans="4:12" ht="15.75" customHeight="1">
      <c r="D147" s="188"/>
      <c r="L147" s="188"/>
    </row>
    <row r="148" spans="4:12" ht="15.75" customHeight="1">
      <c r="D148" s="188"/>
      <c r="L148" s="188"/>
    </row>
    <row r="149" spans="4:12" ht="15.75" customHeight="1">
      <c r="D149" s="188"/>
      <c r="L149" s="188"/>
    </row>
    <row r="150" spans="4:12" ht="15.75" customHeight="1">
      <c r="D150" s="188"/>
      <c r="L150" s="188"/>
    </row>
    <row r="151" spans="4:12" ht="15.75" customHeight="1">
      <c r="D151" s="188"/>
      <c r="L151" s="188"/>
    </row>
    <row r="152" spans="4:12" ht="15.75" customHeight="1">
      <c r="D152" s="188"/>
      <c r="L152" s="188"/>
    </row>
    <row r="153" spans="4:12" ht="15.75" customHeight="1">
      <c r="D153" s="188"/>
      <c r="L153" s="188"/>
    </row>
    <row r="154" spans="4:12" ht="15.75" customHeight="1">
      <c r="D154" s="188"/>
      <c r="L154" s="188"/>
    </row>
    <row r="155" spans="4:12" ht="15.75" customHeight="1">
      <c r="D155" s="188"/>
      <c r="L155" s="188"/>
    </row>
    <row r="156" spans="4:12" ht="15.75" customHeight="1">
      <c r="D156" s="188"/>
      <c r="L156" s="188"/>
    </row>
    <row r="157" spans="4:12" ht="15.75" customHeight="1">
      <c r="D157" s="188"/>
      <c r="L157" s="188"/>
    </row>
    <row r="158" spans="4:12" ht="15.75" customHeight="1">
      <c r="D158" s="188"/>
      <c r="L158" s="188"/>
    </row>
    <row r="159" spans="4:12" ht="15.75" customHeight="1">
      <c r="D159" s="188"/>
      <c r="L159" s="188"/>
    </row>
    <row r="160" spans="4:12" ht="15.75" customHeight="1">
      <c r="D160" s="188"/>
      <c r="L160" s="188"/>
    </row>
    <row r="161" spans="4:12" ht="15.75" customHeight="1">
      <c r="D161" s="188"/>
      <c r="L161" s="188"/>
    </row>
    <row r="162" spans="4:12" ht="15.75" customHeight="1">
      <c r="D162" s="188"/>
      <c r="L162" s="188"/>
    </row>
    <row r="163" spans="4:12" ht="15.75" customHeight="1">
      <c r="D163" s="188"/>
      <c r="L163" s="188"/>
    </row>
    <row r="164" spans="4:12" ht="15.75" customHeight="1">
      <c r="D164" s="188"/>
      <c r="L164" s="188"/>
    </row>
    <row r="165" spans="4:12" ht="15.75" customHeight="1">
      <c r="D165" s="188"/>
      <c r="L165" s="188"/>
    </row>
    <row r="166" spans="4:12" ht="15.75" customHeight="1">
      <c r="D166" s="188"/>
      <c r="L166" s="188"/>
    </row>
    <row r="167" spans="4:12" ht="15.75" customHeight="1">
      <c r="D167" s="188"/>
      <c r="L167" s="188"/>
    </row>
    <row r="168" spans="4:12" ht="15.75" customHeight="1">
      <c r="D168" s="188"/>
      <c r="L168" s="188"/>
    </row>
    <row r="169" spans="4:12" ht="15.75" customHeight="1">
      <c r="D169" s="188"/>
      <c r="L169" s="188"/>
    </row>
    <row r="170" spans="4:12" ht="15.75" customHeight="1">
      <c r="D170" s="188"/>
      <c r="L170" s="188"/>
    </row>
    <row r="171" spans="4:12" ht="15.75" customHeight="1">
      <c r="D171" s="188"/>
      <c r="L171" s="188"/>
    </row>
    <row r="172" spans="4:12" ht="15.75" customHeight="1">
      <c r="D172" s="188"/>
      <c r="L172" s="188"/>
    </row>
    <row r="173" spans="4:12" ht="15.75" customHeight="1">
      <c r="D173" s="188"/>
      <c r="L173" s="188"/>
    </row>
    <row r="174" spans="4:12" ht="15.75" customHeight="1">
      <c r="D174" s="188"/>
      <c r="L174" s="188"/>
    </row>
    <row r="175" spans="4:12" ht="15.75" customHeight="1">
      <c r="D175" s="188"/>
      <c r="L175" s="188"/>
    </row>
    <row r="176" spans="4:12" ht="15.75" customHeight="1">
      <c r="D176" s="188"/>
      <c r="L176" s="188"/>
    </row>
    <row r="177" spans="4:12" ht="15.75" customHeight="1">
      <c r="D177" s="188"/>
      <c r="L177" s="188"/>
    </row>
    <row r="178" spans="4:12" ht="15.75" customHeight="1">
      <c r="D178" s="188"/>
      <c r="L178" s="188"/>
    </row>
    <row r="179" spans="4:12" ht="15.75" customHeight="1">
      <c r="D179" s="188"/>
      <c r="L179" s="188"/>
    </row>
    <row r="180" spans="4:12" ht="15.75" customHeight="1">
      <c r="D180" s="188"/>
      <c r="L180" s="188"/>
    </row>
    <row r="181" spans="4:12" ht="15.75" customHeight="1">
      <c r="D181" s="188"/>
      <c r="L181" s="188"/>
    </row>
    <row r="182" spans="4:12" ht="15.75" customHeight="1">
      <c r="D182" s="188"/>
      <c r="L182" s="188"/>
    </row>
    <row r="183" spans="4:12" ht="15.75" customHeight="1">
      <c r="D183" s="188"/>
      <c r="L183" s="188"/>
    </row>
    <row r="184" spans="4:12" ht="15.75" customHeight="1">
      <c r="D184" s="188"/>
      <c r="L184" s="188"/>
    </row>
    <row r="185" spans="4:12" ht="15.75" customHeight="1">
      <c r="D185" s="188"/>
      <c r="L185" s="188"/>
    </row>
    <row r="186" spans="4:12" ht="15.75" customHeight="1">
      <c r="D186" s="188"/>
      <c r="L186" s="188"/>
    </row>
    <row r="187" spans="4:12" ht="15.75" customHeight="1">
      <c r="D187" s="188"/>
      <c r="L187" s="188"/>
    </row>
    <row r="188" spans="4:12" ht="15.75" customHeight="1">
      <c r="D188" s="188"/>
      <c r="L188" s="188"/>
    </row>
    <row r="189" spans="4:12" ht="15.75" customHeight="1">
      <c r="D189" s="188"/>
      <c r="L189" s="188"/>
    </row>
    <row r="190" spans="4:12" ht="15.75" customHeight="1">
      <c r="D190" s="188"/>
      <c r="L190" s="188"/>
    </row>
    <row r="191" spans="4:12" ht="15.75" customHeight="1">
      <c r="D191" s="188"/>
      <c r="L191" s="188"/>
    </row>
    <row r="192" spans="4:12" ht="15.75" customHeight="1">
      <c r="D192" s="188"/>
      <c r="L192" s="188"/>
    </row>
    <row r="193" spans="4:12" ht="15.75" customHeight="1">
      <c r="D193" s="188"/>
      <c r="L193" s="188"/>
    </row>
    <row r="194" spans="4:12" ht="15.75" customHeight="1">
      <c r="D194" s="188"/>
      <c r="L194" s="188"/>
    </row>
    <row r="195" spans="4:12" ht="15.75" customHeight="1">
      <c r="D195" s="188"/>
      <c r="L195" s="188"/>
    </row>
    <row r="196" spans="4:12" ht="15.75" customHeight="1">
      <c r="D196" s="188"/>
      <c r="L196" s="188"/>
    </row>
    <row r="197" spans="4:12" ht="15.75" customHeight="1">
      <c r="D197" s="188"/>
      <c r="L197" s="188"/>
    </row>
    <row r="198" spans="4:12" ht="15.75" customHeight="1">
      <c r="D198" s="188"/>
      <c r="L198" s="188"/>
    </row>
    <row r="199" spans="4:12" ht="15.75" customHeight="1">
      <c r="D199" s="188"/>
      <c r="L199" s="188"/>
    </row>
    <row r="200" spans="4:12" ht="15.75" customHeight="1">
      <c r="D200" s="188"/>
      <c r="L200" s="188"/>
    </row>
    <row r="201" spans="4:12" ht="15.75" customHeight="1">
      <c r="D201" s="188"/>
      <c r="L201" s="188"/>
    </row>
    <row r="202" spans="4:12" ht="15.75" customHeight="1">
      <c r="D202" s="188"/>
      <c r="L202" s="188"/>
    </row>
    <row r="203" spans="4:12" ht="15.75" customHeight="1">
      <c r="D203" s="188"/>
      <c r="L203" s="188"/>
    </row>
    <row r="204" spans="4:12" ht="15.75" customHeight="1">
      <c r="D204" s="188"/>
      <c r="L204" s="188"/>
    </row>
    <row r="205" spans="4:12" ht="15.75" customHeight="1">
      <c r="D205" s="188"/>
      <c r="L205" s="188"/>
    </row>
    <row r="206" spans="4:12" ht="15.75" customHeight="1">
      <c r="D206" s="188"/>
      <c r="L206" s="188"/>
    </row>
    <row r="207" spans="4:12" ht="15.75" customHeight="1">
      <c r="D207" s="188"/>
      <c r="L207" s="188"/>
    </row>
    <row r="208" spans="4:12" ht="15.75" customHeight="1">
      <c r="D208" s="188"/>
      <c r="L208" s="188"/>
    </row>
    <row r="209" spans="4:12" ht="15.75" customHeight="1">
      <c r="D209" s="188"/>
      <c r="L209" s="188"/>
    </row>
    <row r="210" spans="4:12" ht="15.75" customHeight="1">
      <c r="D210" s="188"/>
      <c r="L210" s="188"/>
    </row>
    <row r="211" spans="4:12" ht="15.75" customHeight="1">
      <c r="D211" s="188"/>
      <c r="L211" s="188"/>
    </row>
    <row r="212" spans="4:12" ht="15.75" customHeight="1">
      <c r="D212" s="188"/>
      <c r="L212" s="188"/>
    </row>
    <row r="213" spans="4:12" ht="15.75" customHeight="1">
      <c r="D213" s="188"/>
      <c r="L213" s="188"/>
    </row>
    <row r="214" spans="4:12" ht="15.75" customHeight="1">
      <c r="D214" s="188"/>
      <c r="L214" s="188"/>
    </row>
    <row r="215" spans="4:12" ht="15.75" customHeight="1">
      <c r="D215" s="188"/>
      <c r="L215" s="188"/>
    </row>
    <row r="216" spans="4:12" ht="15.75" customHeight="1">
      <c r="D216" s="188"/>
      <c r="L216" s="188"/>
    </row>
    <row r="217" spans="4:12" ht="15.75" customHeight="1">
      <c r="D217" s="188"/>
      <c r="L217" s="188"/>
    </row>
    <row r="218" spans="4:12" ht="15.75" customHeight="1">
      <c r="D218" s="188"/>
      <c r="L218" s="188"/>
    </row>
    <row r="219" spans="4:12" ht="15.75" customHeight="1">
      <c r="D219" s="188"/>
      <c r="L219" s="188"/>
    </row>
    <row r="220" spans="4:12" ht="15.75" customHeight="1">
      <c r="D220" s="188"/>
      <c r="L220" s="188"/>
    </row>
    <row r="221" spans="4:12" ht="15.75" customHeight="1">
      <c r="D221" s="188"/>
      <c r="L221" s="188"/>
    </row>
    <row r="222" spans="4:12" ht="15.75" customHeight="1">
      <c r="D222" s="188"/>
      <c r="L222" s="188"/>
    </row>
    <row r="223" spans="4:12" ht="15.75" customHeight="1">
      <c r="D223" s="188"/>
      <c r="L223" s="188"/>
    </row>
    <row r="224" spans="4:12" ht="15.75" customHeight="1">
      <c r="D224" s="188"/>
      <c r="L224" s="188"/>
    </row>
    <row r="225" spans="4:12" ht="15.75" customHeight="1">
      <c r="D225" s="188"/>
      <c r="L225" s="188"/>
    </row>
    <row r="226" spans="4:12" ht="15.75" customHeight="1">
      <c r="D226" s="188"/>
      <c r="L226" s="188"/>
    </row>
    <row r="227" spans="4:12" ht="15.75" customHeight="1">
      <c r="D227" s="188"/>
      <c r="L227" s="188"/>
    </row>
    <row r="228" spans="4:12" ht="15.75" customHeight="1">
      <c r="D228" s="188"/>
      <c r="L228" s="188"/>
    </row>
    <row r="229" spans="4:12" ht="15.75" customHeight="1">
      <c r="D229" s="188"/>
      <c r="L229" s="188"/>
    </row>
    <row r="230" spans="4:12" ht="15.75" customHeight="1">
      <c r="D230" s="188"/>
      <c r="L230" s="188"/>
    </row>
    <row r="231" spans="4:12" ht="15.75" customHeight="1">
      <c r="D231" s="188"/>
      <c r="L231" s="188"/>
    </row>
    <row r="232" spans="4:12" ht="15.75" customHeight="1">
      <c r="D232" s="188"/>
      <c r="L232" s="188"/>
    </row>
    <row r="233" spans="4:12" ht="15.75" customHeight="1">
      <c r="D233" s="188"/>
      <c r="L233" s="188"/>
    </row>
    <row r="234" spans="4:12" ht="15.75" customHeight="1">
      <c r="D234" s="188"/>
      <c r="L234" s="188"/>
    </row>
    <row r="235" spans="4:12" ht="15.75" customHeight="1">
      <c r="D235" s="188"/>
      <c r="L235" s="188"/>
    </row>
    <row r="236" spans="4:12" ht="15.75" customHeight="1">
      <c r="D236" s="188"/>
      <c r="L236" s="188"/>
    </row>
    <row r="237" spans="4:12" ht="15.75" customHeight="1">
      <c r="D237" s="188"/>
      <c r="L237" s="188"/>
    </row>
    <row r="238" spans="4:12" ht="15.75" customHeight="1">
      <c r="D238" s="188"/>
      <c r="L238" s="188"/>
    </row>
    <row r="239" spans="4:12" ht="15.75" customHeight="1">
      <c r="D239" s="188"/>
      <c r="L239" s="188"/>
    </row>
    <row r="240" spans="4:12" ht="15.75" customHeight="1">
      <c r="D240" s="188"/>
      <c r="L240" s="188"/>
    </row>
    <row r="241" spans="4:12" ht="15.75" customHeight="1">
      <c r="D241" s="188"/>
      <c r="L241" s="188"/>
    </row>
    <row r="242" spans="4:12" ht="15.75" customHeight="1">
      <c r="D242" s="188"/>
      <c r="L242" s="188"/>
    </row>
    <row r="243" spans="4:12" ht="15.75" customHeight="1">
      <c r="D243" s="188"/>
      <c r="L243" s="188"/>
    </row>
    <row r="244" spans="4:12" ht="15.75" customHeight="1">
      <c r="D244" s="188"/>
      <c r="L244" s="188"/>
    </row>
    <row r="245" spans="4:12" ht="15.75" customHeight="1">
      <c r="D245" s="188"/>
      <c r="L245" s="188"/>
    </row>
    <row r="246" spans="4:12" ht="15.75" customHeight="1">
      <c r="D246" s="188"/>
      <c r="L246" s="188"/>
    </row>
    <row r="247" spans="4:12" ht="15.75" customHeight="1">
      <c r="D247" s="188"/>
      <c r="L247" s="188"/>
    </row>
    <row r="248" spans="4:12" ht="15.75" customHeight="1">
      <c r="D248" s="188"/>
      <c r="L248" s="188"/>
    </row>
    <row r="249" spans="4:12" ht="15.75" customHeight="1">
      <c r="D249" s="188"/>
      <c r="L249" s="188"/>
    </row>
    <row r="250" spans="4:12" ht="15.75" customHeight="1">
      <c r="D250" s="188"/>
      <c r="L250" s="188"/>
    </row>
    <row r="251" spans="4:12" ht="15.75" customHeight="1">
      <c r="D251" s="188"/>
      <c r="L251" s="188"/>
    </row>
    <row r="252" spans="4:12" ht="15.75" customHeight="1">
      <c r="D252" s="188"/>
      <c r="L252" s="188"/>
    </row>
    <row r="253" spans="4:12" ht="15.75" customHeight="1">
      <c r="D253" s="188"/>
      <c r="L253" s="188"/>
    </row>
    <row r="254" spans="4:12" ht="15.75" customHeight="1">
      <c r="D254" s="188"/>
      <c r="L254" s="188"/>
    </row>
    <row r="255" spans="4:12" ht="15.75" customHeight="1">
      <c r="D255" s="188"/>
      <c r="L255" s="188"/>
    </row>
    <row r="256" spans="4:12" ht="15.75" customHeight="1">
      <c r="D256" s="188"/>
      <c r="L256" s="188"/>
    </row>
    <row r="257" spans="4:12" ht="15.75" customHeight="1">
      <c r="D257" s="188"/>
      <c r="L257" s="188"/>
    </row>
    <row r="258" spans="4:12" ht="15.75" customHeight="1">
      <c r="D258" s="188"/>
      <c r="L258" s="188"/>
    </row>
    <row r="259" spans="4:12" ht="15.75" customHeight="1">
      <c r="D259" s="188"/>
      <c r="L259" s="188"/>
    </row>
    <row r="260" spans="4:12" ht="15.75" customHeight="1">
      <c r="D260" s="188"/>
      <c r="L260" s="188"/>
    </row>
    <row r="261" spans="4:12" ht="15.75" customHeight="1">
      <c r="D261" s="188"/>
      <c r="L261" s="188"/>
    </row>
    <row r="262" spans="4:12" ht="15.75" customHeight="1">
      <c r="D262" s="188"/>
      <c r="L262" s="188"/>
    </row>
    <row r="263" spans="4:12" ht="15.75" customHeight="1">
      <c r="D263" s="188"/>
      <c r="L263" s="188"/>
    </row>
    <row r="264" spans="4:12" ht="15.75" customHeight="1">
      <c r="D264" s="188"/>
      <c r="L264" s="188"/>
    </row>
    <row r="265" spans="4:12" ht="15.75" customHeight="1">
      <c r="D265" s="188"/>
      <c r="L265" s="188"/>
    </row>
    <row r="266" spans="4:12" ht="15.75" customHeight="1">
      <c r="D266" s="188"/>
      <c r="L266" s="188"/>
    </row>
    <row r="267" spans="4:12" ht="15.75" customHeight="1">
      <c r="D267" s="188"/>
      <c r="L267" s="188"/>
    </row>
    <row r="268" spans="4:12" ht="15.75" customHeight="1">
      <c r="D268" s="188"/>
      <c r="L268" s="188"/>
    </row>
    <row r="269" spans="4:12" ht="15.75" customHeight="1">
      <c r="D269" s="188"/>
      <c r="L269" s="188"/>
    </row>
    <row r="270" spans="4:12" ht="15.75" customHeight="1">
      <c r="D270" s="188"/>
      <c r="L270" s="188"/>
    </row>
    <row r="271" spans="4:12" ht="15.75" customHeight="1">
      <c r="D271" s="188"/>
      <c r="L271" s="188"/>
    </row>
    <row r="272" spans="4:12" ht="15.75" customHeight="1">
      <c r="D272" s="188"/>
      <c r="L272" s="188"/>
    </row>
    <row r="273" spans="4:12" ht="15.75" customHeight="1">
      <c r="D273" s="188"/>
      <c r="L273" s="188"/>
    </row>
    <row r="274" spans="4:12" ht="15.75" customHeight="1">
      <c r="D274" s="188"/>
      <c r="L274" s="188"/>
    </row>
    <row r="275" spans="4:12" ht="15.75" customHeight="1">
      <c r="D275" s="188"/>
      <c r="L275" s="188"/>
    </row>
    <row r="276" spans="4:12" ht="15.75" customHeight="1">
      <c r="D276" s="188"/>
      <c r="L276" s="188"/>
    </row>
    <row r="277" spans="4:12" ht="15.75" customHeight="1">
      <c r="D277" s="188"/>
      <c r="L277" s="188"/>
    </row>
    <row r="278" spans="4:12" ht="15.75" customHeight="1">
      <c r="D278" s="188"/>
      <c r="L278" s="188"/>
    </row>
    <row r="279" spans="4:12" ht="15.75" customHeight="1">
      <c r="D279" s="188"/>
      <c r="L279" s="188"/>
    </row>
    <row r="280" spans="4:12" ht="15.75" customHeight="1">
      <c r="D280" s="188"/>
      <c r="L280" s="188"/>
    </row>
    <row r="281" spans="4:12" ht="15.75" customHeight="1">
      <c r="D281" s="188"/>
      <c r="L281" s="188"/>
    </row>
    <row r="282" spans="4:12" ht="15.75" customHeight="1">
      <c r="D282" s="188"/>
      <c r="L282" s="188"/>
    </row>
    <row r="283" spans="4:12" ht="15.75" customHeight="1">
      <c r="D283" s="188"/>
      <c r="L283" s="188"/>
    </row>
    <row r="284" spans="4:12" ht="15.75" customHeight="1">
      <c r="D284" s="188"/>
      <c r="L284" s="188"/>
    </row>
    <row r="285" spans="4:12" ht="15.75" customHeight="1">
      <c r="D285" s="188"/>
      <c r="L285" s="188"/>
    </row>
    <row r="286" spans="4:12" ht="15.75" customHeight="1">
      <c r="D286" s="188"/>
      <c r="L286" s="188"/>
    </row>
    <row r="287" spans="4:12" ht="15.75" customHeight="1">
      <c r="D287" s="188"/>
      <c r="L287" s="188"/>
    </row>
    <row r="288" spans="4:12" ht="15.75" customHeight="1">
      <c r="D288" s="188"/>
      <c r="L288" s="188"/>
    </row>
    <row r="289" spans="4:12" ht="15.75" customHeight="1">
      <c r="D289" s="188"/>
      <c r="L289" s="188"/>
    </row>
    <row r="290" spans="4:12" ht="15.75" customHeight="1">
      <c r="D290" s="188"/>
      <c r="L290" s="188"/>
    </row>
    <row r="291" spans="4:12" ht="15.75" customHeight="1">
      <c r="D291" s="188"/>
      <c r="L291" s="188"/>
    </row>
    <row r="292" spans="4:12" ht="15.75" customHeight="1">
      <c r="D292" s="188"/>
      <c r="L292" s="188"/>
    </row>
    <row r="293" spans="4:12" ht="15.75" customHeight="1">
      <c r="D293" s="188"/>
      <c r="L293" s="188"/>
    </row>
    <row r="294" spans="4:12" ht="15.75" customHeight="1">
      <c r="D294" s="188"/>
      <c r="L294" s="188"/>
    </row>
    <row r="295" spans="4:12" ht="15.75" customHeight="1">
      <c r="D295" s="188"/>
      <c r="L295" s="188"/>
    </row>
    <row r="296" spans="4:12" ht="15.75" customHeight="1">
      <c r="D296" s="188"/>
      <c r="L296" s="188"/>
    </row>
    <row r="297" spans="4:12" ht="15.75" customHeight="1">
      <c r="D297" s="188"/>
      <c r="L297" s="188"/>
    </row>
    <row r="298" spans="4:12" ht="15.75" customHeight="1">
      <c r="D298" s="188"/>
      <c r="L298" s="188"/>
    </row>
    <row r="299" spans="4:12" ht="15.75" customHeight="1">
      <c r="D299" s="188"/>
      <c r="L299" s="188"/>
    </row>
    <row r="300" spans="4:12" ht="15.75" customHeight="1">
      <c r="D300" s="188"/>
      <c r="L300" s="188"/>
    </row>
    <row r="301" spans="4:12" ht="15.75" customHeight="1">
      <c r="D301" s="188"/>
      <c r="L301" s="188"/>
    </row>
    <row r="302" spans="4:12" ht="15.75" customHeight="1">
      <c r="D302" s="188"/>
      <c r="L302" s="188"/>
    </row>
    <row r="303" spans="4:12" ht="15.75" customHeight="1">
      <c r="D303" s="188"/>
      <c r="L303" s="188"/>
    </row>
    <row r="304" spans="4:12" ht="15.75" customHeight="1">
      <c r="D304" s="188"/>
      <c r="L304" s="188"/>
    </row>
    <row r="305" spans="4:12" ht="15.75" customHeight="1">
      <c r="D305" s="188"/>
      <c r="L305" s="188"/>
    </row>
    <row r="306" spans="4:12" ht="15.75" customHeight="1">
      <c r="D306" s="188"/>
      <c r="L306" s="188"/>
    </row>
    <row r="307" spans="4:12" ht="15.75" customHeight="1">
      <c r="D307" s="188"/>
      <c r="L307" s="188"/>
    </row>
    <row r="308" spans="4:12" ht="15.75" customHeight="1">
      <c r="D308" s="188"/>
      <c r="L308" s="188"/>
    </row>
    <row r="309" spans="4:12" ht="15.75" customHeight="1">
      <c r="D309" s="188"/>
      <c r="L309" s="188"/>
    </row>
    <row r="310" spans="4:12" ht="15.75" customHeight="1">
      <c r="D310" s="188"/>
      <c r="L310" s="188"/>
    </row>
    <row r="311" spans="4:12" ht="15.75" customHeight="1">
      <c r="D311" s="188"/>
      <c r="L311" s="188"/>
    </row>
    <row r="312" spans="4:12" ht="15.75" customHeight="1">
      <c r="D312" s="188"/>
      <c r="L312" s="188"/>
    </row>
    <row r="313" spans="4:12" ht="15.75" customHeight="1">
      <c r="D313" s="188"/>
      <c r="L313" s="188"/>
    </row>
    <row r="314" spans="4:12" ht="15.75" customHeight="1">
      <c r="D314" s="188"/>
      <c r="L314" s="188"/>
    </row>
    <row r="315" spans="4:12" ht="15.75" customHeight="1">
      <c r="D315" s="188"/>
      <c r="L315" s="188"/>
    </row>
    <row r="316" spans="4:12" ht="15.75" customHeight="1">
      <c r="D316" s="188"/>
      <c r="L316" s="188"/>
    </row>
    <row r="317" spans="4:12" ht="15.75" customHeight="1">
      <c r="D317" s="188"/>
      <c r="L317" s="188"/>
    </row>
    <row r="318" spans="4:12" ht="15.75" customHeight="1">
      <c r="D318" s="188"/>
      <c r="L318" s="188"/>
    </row>
    <row r="319" spans="4:12" ht="15.75" customHeight="1">
      <c r="D319" s="188"/>
      <c r="L319" s="188"/>
    </row>
    <row r="320" spans="4:12" ht="15.75" customHeight="1">
      <c r="D320" s="188"/>
      <c r="L320" s="188"/>
    </row>
    <row r="321" spans="4:12" ht="15.75" customHeight="1">
      <c r="D321" s="188"/>
      <c r="L321" s="188"/>
    </row>
    <row r="322" spans="4:12" ht="15.75" customHeight="1">
      <c r="D322" s="188"/>
      <c r="L322" s="188"/>
    </row>
    <row r="323" spans="4:12" ht="15.75" customHeight="1">
      <c r="D323" s="188"/>
      <c r="L323" s="188"/>
    </row>
    <row r="324" spans="4:12" ht="15.75" customHeight="1">
      <c r="D324" s="188"/>
      <c r="L324" s="188"/>
    </row>
    <row r="325" spans="4:12" ht="15.75" customHeight="1">
      <c r="D325" s="188"/>
      <c r="L325" s="188"/>
    </row>
    <row r="326" spans="4:12" ht="15.75" customHeight="1">
      <c r="D326" s="188"/>
      <c r="L326" s="188"/>
    </row>
    <row r="327" spans="4:12" ht="15.75" customHeight="1">
      <c r="D327" s="188"/>
      <c r="L327" s="188"/>
    </row>
    <row r="328" spans="4:12" ht="15.75" customHeight="1">
      <c r="D328" s="188"/>
      <c r="L328" s="188"/>
    </row>
    <row r="329" spans="4:12" ht="15.75" customHeight="1">
      <c r="D329" s="188"/>
      <c r="L329" s="188"/>
    </row>
    <row r="330" spans="4:12" ht="15.75" customHeight="1">
      <c r="D330" s="188"/>
      <c r="L330" s="188"/>
    </row>
    <row r="331" spans="4:12" ht="15.75" customHeight="1">
      <c r="D331" s="188"/>
      <c r="L331" s="188"/>
    </row>
    <row r="332" spans="4:12" ht="15.75" customHeight="1">
      <c r="D332" s="188"/>
      <c r="L332" s="188"/>
    </row>
    <row r="333" spans="4:12" ht="15.75" customHeight="1">
      <c r="D333" s="188"/>
      <c r="L333" s="188"/>
    </row>
    <row r="334" spans="4:12" ht="15.75" customHeight="1">
      <c r="D334" s="188"/>
      <c r="L334" s="188"/>
    </row>
    <row r="335" spans="4:12" ht="15.75" customHeight="1">
      <c r="D335" s="188"/>
      <c r="L335" s="188"/>
    </row>
    <row r="336" spans="4:12" ht="15.75" customHeight="1">
      <c r="D336" s="188"/>
      <c r="L336" s="188"/>
    </row>
    <row r="337" spans="4:12" ht="15.75" customHeight="1">
      <c r="D337" s="188"/>
      <c r="L337" s="188"/>
    </row>
    <row r="338" spans="4:12" ht="15.75" customHeight="1">
      <c r="D338" s="188"/>
      <c r="L338" s="188"/>
    </row>
    <row r="339" spans="4:12" ht="15.75" customHeight="1">
      <c r="D339" s="188"/>
      <c r="L339" s="188"/>
    </row>
    <row r="340" spans="4:12" ht="15.75" customHeight="1">
      <c r="D340" s="188"/>
      <c r="L340" s="188"/>
    </row>
    <row r="341" spans="4:12" ht="15.75" customHeight="1">
      <c r="D341" s="188"/>
      <c r="L341" s="188"/>
    </row>
    <row r="342" spans="4:12" ht="15.75" customHeight="1">
      <c r="D342" s="188"/>
      <c r="L342" s="188"/>
    </row>
    <row r="343" spans="4:12" ht="15.75" customHeight="1">
      <c r="D343" s="188"/>
      <c r="L343" s="188"/>
    </row>
    <row r="344" spans="4:12" ht="15.75" customHeight="1">
      <c r="D344" s="188"/>
      <c r="L344" s="188"/>
    </row>
    <row r="345" spans="4:12" ht="15.75" customHeight="1">
      <c r="D345" s="188"/>
      <c r="L345" s="188"/>
    </row>
    <row r="346" spans="4:12" ht="15.75" customHeight="1">
      <c r="D346" s="188"/>
      <c r="L346" s="188"/>
    </row>
    <row r="347" spans="4:12" ht="15.75" customHeight="1">
      <c r="D347" s="188"/>
      <c r="L347" s="188"/>
    </row>
    <row r="348" spans="4:12" ht="15.75" customHeight="1">
      <c r="D348" s="188"/>
      <c r="L348" s="188"/>
    </row>
    <row r="349" spans="4:12" ht="15.75" customHeight="1">
      <c r="D349" s="188"/>
      <c r="L349" s="188"/>
    </row>
    <row r="350" spans="4:12" ht="15.75" customHeight="1">
      <c r="D350" s="188"/>
      <c r="L350" s="188"/>
    </row>
    <row r="351" spans="4:12" ht="15.75" customHeight="1">
      <c r="D351" s="188"/>
      <c r="L351" s="188"/>
    </row>
    <row r="352" spans="4:12" ht="15.75" customHeight="1">
      <c r="D352" s="188"/>
      <c r="L352" s="188"/>
    </row>
    <row r="353" spans="4:12" ht="15.75" customHeight="1">
      <c r="D353" s="188"/>
      <c r="L353" s="188"/>
    </row>
    <row r="354" spans="4:12" ht="15.75" customHeight="1">
      <c r="D354" s="188"/>
      <c r="L354" s="188"/>
    </row>
    <row r="355" spans="4:12" ht="15.75" customHeight="1">
      <c r="D355" s="188"/>
      <c r="L355" s="188"/>
    </row>
    <row r="356" spans="4:12" ht="15.75" customHeight="1">
      <c r="D356" s="188"/>
      <c r="L356" s="188"/>
    </row>
    <row r="357" spans="4:12" ht="15.75" customHeight="1">
      <c r="D357" s="188"/>
      <c r="L357" s="188"/>
    </row>
    <row r="358" spans="4:12" ht="15.75" customHeight="1">
      <c r="D358" s="188"/>
      <c r="L358" s="188"/>
    </row>
    <row r="359" spans="4:12" ht="15.75" customHeight="1">
      <c r="D359" s="188"/>
      <c r="L359" s="188"/>
    </row>
    <row r="360" spans="4:12" ht="15.75" customHeight="1">
      <c r="D360" s="188"/>
      <c r="L360" s="188"/>
    </row>
    <row r="361" spans="4:12" ht="15.75" customHeight="1">
      <c r="D361" s="188"/>
      <c r="L361" s="188"/>
    </row>
    <row r="362" spans="4:12" ht="15.75" customHeight="1">
      <c r="D362" s="188"/>
      <c r="L362" s="188"/>
    </row>
    <row r="363" spans="4:12" ht="15.75" customHeight="1">
      <c r="D363" s="188"/>
      <c r="L363" s="188"/>
    </row>
    <row r="364" spans="4:12" ht="15.75" customHeight="1">
      <c r="D364" s="188"/>
      <c r="L364" s="188"/>
    </row>
    <row r="365" spans="4:12" ht="15.75" customHeight="1">
      <c r="D365" s="188"/>
      <c r="L365" s="188"/>
    </row>
    <row r="366" spans="4:12" ht="15.75" customHeight="1">
      <c r="D366" s="188"/>
      <c r="L366" s="188"/>
    </row>
    <row r="367" spans="4:12" ht="15.75" customHeight="1">
      <c r="D367" s="188"/>
      <c r="L367" s="188"/>
    </row>
    <row r="368" spans="4:12" ht="15.75" customHeight="1">
      <c r="D368" s="188"/>
      <c r="L368" s="188"/>
    </row>
    <row r="369" spans="4:12" ht="15.75" customHeight="1">
      <c r="D369" s="188"/>
      <c r="L369" s="188"/>
    </row>
    <row r="370" spans="4:12" ht="15.75" customHeight="1">
      <c r="D370" s="188"/>
      <c r="L370" s="188"/>
    </row>
    <row r="371" spans="4:12" ht="15.75" customHeight="1">
      <c r="D371" s="188"/>
      <c r="L371" s="188"/>
    </row>
    <row r="372" spans="4:12" ht="15.75" customHeight="1">
      <c r="D372" s="188"/>
      <c r="L372" s="188"/>
    </row>
    <row r="373" spans="4:12" ht="15.75" customHeight="1">
      <c r="D373" s="188"/>
      <c r="L373" s="188"/>
    </row>
    <row r="374" spans="4:12" ht="15.75" customHeight="1">
      <c r="D374" s="188"/>
      <c r="L374" s="188"/>
    </row>
    <row r="375" spans="4:12" ht="15.75" customHeight="1">
      <c r="D375" s="188"/>
      <c r="L375" s="188"/>
    </row>
    <row r="376" spans="4:12" ht="15.75" customHeight="1">
      <c r="D376" s="188"/>
      <c r="L376" s="188"/>
    </row>
    <row r="377" spans="4:12" ht="15.75" customHeight="1">
      <c r="D377" s="188"/>
      <c r="L377" s="188"/>
    </row>
    <row r="378" spans="4:12" ht="15.75" customHeight="1">
      <c r="D378" s="188"/>
      <c r="L378" s="188"/>
    </row>
    <row r="379" spans="4:12" ht="15.75" customHeight="1">
      <c r="D379" s="188"/>
      <c r="L379" s="188"/>
    </row>
    <row r="380" spans="4:12" ht="15.75" customHeight="1">
      <c r="D380" s="188"/>
      <c r="L380" s="188"/>
    </row>
    <row r="381" spans="4:12" ht="15.75" customHeight="1">
      <c r="D381" s="188"/>
      <c r="L381" s="188"/>
    </row>
    <row r="382" spans="4:12" ht="15.75" customHeight="1">
      <c r="D382" s="188"/>
      <c r="L382" s="188"/>
    </row>
    <row r="383" spans="4:12" ht="15.75" customHeight="1">
      <c r="D383" s="188"/>
      <c r="L383" s="188"/>
    </row>
    <row r="384" spans="4:12" ht="15.75" customHeight="1">
      <c r="D384" s="188"/>
      <c r="L384" s="188"/>
    </row>
    <row r="385" spans="4:12" ht="15.75" customHeight="1">
      <c r="D385" s="188"/>
      <c r="L385" s="188"/>
    </row>
    <row r="386" spans="4:12" ht="15.75" customHeight="1">
      <c r="D386" s="188"/>
      <c r="L386" s="188"/>
    </row>
    <row r="387" spans="4:12" ht="15.75" customHeight="1">
      <c r="D387" s="188"/>
      <c r="L387" s="188"/>
    </row>
    <row r="388" spans="4:12" ht="15.75" customHeight="1">
      <c r="D388" s="188"/>
      <c r="L388" s="188"/>
    </row>
    <row r="389" spans="4:12" ht="15.75" customHeight="1">
      <c r="D389" s="188"/>
      <c r="L389" s="188"/>
    </row>
    <row r="390" spans="4:12" ht="15.75" customHeight="1">
      <c r="D390" s="188"/>
      <c r="L390" s="188"/>
    </row>
    <row r="391" spans="4:12" ht="15.75" customHeight="1">
      <c r="D391" s="188"/>
      <c r="L391" s="188"/>
    </row>
    <row r="392" spans="4:12" ht="15.75" customHeight="1">
      <c r="D392" s="188"/>
      <c r="L392" s="188"/>
    </row>
    <row r="393" spans="4:12" ht="15.75" customHeight="1">
      <c r="D393" s="188"/>
      <c r="L393" s="188"/>
    </row>
    <row r="394" spans="4:12" ht="15.75" customHeight="1">
      <c r="D394" s="188"/>
      <c r="L394" s="188"/>
    </row>
    <row r="395" spans="4:12" ht="15.75" customHeight="1">
      <c r="D395" s="188"/>
      <c r="L395" s="188"/>
    </row>
    <row r="396" spans="4:12" ht="15.75" customHeight="1">
      <c r="D396" s="188"/>
      <c r="L396" s="188"/>
    </row>
    <row r="397" spans="4:12" ht="15.75" customHeight="1">
      <c r="D397" s="188"/>
      <c r="L397" s="188"/>
    </row>
    <row r="398" spans="4:12" ht="15.75" customHeight="1">
      <c r="D398" s="188"/>
      <c r="L398" s="188"/>
    </row>
    <row r="399" spans="4:12" ht="15.75" customHeight="1">
      <c r="D399" s="188"/>
      <c r="L399" s="188"/>
    </row>
    <row r="400" spans="4:12" ht="15.75" customHeight="1">
      <c r="D400" s="188"/>
      <c r="L400" s="188"/>
    </row>
    <row r="401" spans="4:12" ht="15.75" customHeight="1">
      <c r="D401" s="188"/>
      <c r="L401" s="188"/>
    </row>
    <row r="402" spans="4:12" ht="15.75" customHeight="1">
      <c r="D402" s="188"/>
      <c r="L402" s="188"/>
    </row>
    <row r="403" spans="4:12" ht="15.75" customHeight="1">
      <c r="D403" s="188"/>
      <c r="L403" s="188"/>
    </row>
    <row r="404" spans="4:12" ht="15.75" customHeight="1">
      <c r="D404" s="188"/>
      <c r="L404" s="188"/>
    </row>
    <row r="405" spans="4:12" ht="15.75" customHeight="1">
      <c r="D405" s="188"/>
      <c r="L405" s="188"/>
    </row>
    <row r="406" spans="4:12" ht="15.75" customHeight="1">
      <c r="D406" s="188"/>
      <c r="L406" s="188"/>
    </row>
    <row r="407" spans="4:12" ht="15.75" customHeight="1">
      <c r="D407" s="188"/>
      <c r="L407" s="188"/>
    </row>
    <row r="408" spans="4:12" ht="15.75" customHeight="1">
      <c r="D408" s="188"/>
      <c r="L408" s="188"/>
    </row>
    <row r="409" spans="4:12" ht="15.75" customHeight="1">
      <c r="D409" s="188"/>
      <c r="L409" s="188"/>
    </row>
    <row r="410" spans="4:12" ht="15.75" customHeight="1">
      <c r="D410" s="188"/>
      <c r="L410" s="188"/>
    </row>
    <row r="411" spans="4:12" ht="15.75" customHeight="1">
      <c r="D411" s="188"/>
      <c r="L411" s="188"/>
    </row>
    <row r="412" spans="4:12" ht="15.75" customHeight="1">
      <c r="D412" s="188"/>
      <c r="L412" s="188"/>
    </row>
    <row r="413" spans="4:12" ht="15.75" customHeight="1">
      <c r="D413" s="188"/>
      <c r="L413" s="188"/>
    </row>
    <row r="414" spans="4:12" ht="15.75" customHeight="1">
      <c r="D414" s="188"/>
      <c r="L414" s="188"/>
    </row>
    <row r="415" spans="4:12" ht="15.75" customHeight="1">
      <c r="D415" s="188"/>
      <c r="L415" s="188"/>
    </row>
    <row r="416" spans="4:12" ht="15.75" customHeight="1">
      <c r="D416" s="188"/>
      <c r="L416" s="188"/>
    </row>
    <row r="417" spans="4:12" ht="15.75" customHeight="1">
      <c r="D417" s="188"/>
      <c r="L417" s="188"/>
    </row>
    <row r="418" spans="4:12" ht="15.75" customHeight="1">
      <c r="D418" s="188"/>
      <c r="L418" s="188"/>
    </row>
    <row r="419" spans="4:12" ht="15.75" customHeight="1">
      <c r="D419" s="188"/>
      <c r="L419" s="188"/>
    </row>
    <row r="420" spans="4:12" ht="15.75" customHeight="1">
      <c r="D420" s="188"/>
      <c r="L420" s="188"/>
    </row>
    <row r="421" spans="4:12" ht="15.75" customHeight="1">
      <c r="D421" s="188"/>
      <c r="L421" s="188"/>
    </row>
    <row r="422" spans="4:12" ht="15.75" customHeight="1">
      <c r="D422" s="188"/>
      <c r="L422" s="188"/>
    </row>
    <row r="423" spans="4:12" ht="15.75" customHeight="1">
      <c r="D423" s="188"/>
      <c r="L423" s="188"/>
    </row>
    <row r="424" spans="4:12" ht="15.75" customHeight="1">
      <c r="D424" s="188"/>
      <c r="L424" s="188"/>
    </row>
    <row r="425" spans="4:12" ht="15.75" customHeight="1">
      <c r="D425" s="188"/>
      <c r="L425" s="188"/>
    </row>
    <row r="426" spans="4:12" ht="15.75" customHeight="1">
      <c r="D426" s="188"/>
      <c r="L426" s="188"/>
    </row>
    <row r="427" spans="4:12" ht="15.75" customHeight="1">
      <c r="D427" s="188"/>
      <c r="L427" s="188"/>
    </row>
    <row r="428" spans="4:12" ht="15.75" customHeight="1">
      <c r="D428" s="188"/>
      <c r="L428" s="188"/>
    </row>
    <row r="429" spans="4:12" ht="15.75" customHeight="1">
      <c r="D429" s="188"/>
      <c r="L429" s="188"/>
    </row>
    <row r="430" spans="4:12" ht="15.75" customHeight="1">
      <c r="D430" s="188"/>
      <c r="L430" s="188"/>
    </row>
    <row r="431" spans="4:12" ht="15.75" customHeight="1">
      <c r="D431" s="188"/>
      <c r="L431" s="188"/>
    </row>
    <row r="432" spans="4:12" ht="15.75" customHeight="1">
      <c r="D432" s="188"/>
      <c r="L432" s="188"/>
    </row>
    <row r="433" spans="4:12" ht="15.75" customHeight="1">
      <c r="D433" s="188"/>
      <c r="L433" s="188"/>
    </row>
    <row r="434" spans="4:12" ht="15.75" customHeight="1">
      <c r="D434" s="188"/>
      <c r="L434" s="188"/>
    </row>
    <row r="435" spans="4:12" ht="15.75" customHeight="1">
      <c r="D435" s="188"/>
      <c r="L435" s="188"/>
    </row>
    <row r="436" spans="4:12" ht="15.75" customHeight="1">
      <c r="D436" s="188"/>
      <c r="L436" s="188"/>
    </row>
    <row r="437" spans="4:12" ht="15.75" customHeight="1">
      <c r="D437" s="188"/>
      <c r="L437" s="188"/>
    </row>
    <row r="438" spans="4:12" ht="15.75" customHeight="1">
      <c r="D438" s="188"/>
      <c r="L438" s="188"/>
    </row>
    <row r="439" spans="4:12" ht="15.75" customHeight="1">
      <c r="D439" s="188"/>
      <c r="L439" s="188"/>
    </row>
    <row r="440" spans="4:12" ht="15.75" customHeight="1">
      <c r="D440" s="188"/>
      <c r="L440" s="188"/>
    </row>
    <row r="441" spans="4:12" ht="15.75" customHeight="1">
      <c r="D441" s="188"/>
      <c r="L441" s="188"/>
    </row>
    <row r="442" spans="4:12" ht="15.75" customHeight="1">
      <c r="D442" s="188"/>
      <c r="L442" s="188"/>
    </row>
    <row r="443" spans="4:12" ht="15.75" customHeight="1">
      <c r="D443" s="188"/>
      <c r="L443" s="188"/>
    </row>
    <row r="444" spans="4:12" ht="15.75" customHeight="1">
      <c r="D444" s="188"/>
      <c r="L444" s="188"/>
    </row>
    <row r="445" spans="4:12" ht="15.75" customHeight="1">
      <c r="D445" s="188"/>
      <c r="L445" s="188"/>
    </row>
    <row r="446" spans="4:12" ht="15.75" customHeight="1">
      <c r="D446" s="188"/>
      <c r="L446" s="188"/>
    </row>
    <row r="447" spans="4:12" ht="15.75" customHeight="1">
      <c r="D447" s="188"/>
      <c r="L447" s="188"/>
    </row>
    <row r="448" spans="4:12" ht="15.75" customHeight="1">
      <c r="D448" s="188"/>
      <c r="L448" s="188"/>
    </row>
    <row r="449" spans="4:12" ht="15.75" customHeight="1">
      <c r="D449" s="188"/>
      <c r="L449" s="188"/>
    </row>
    <row r="450" spans="4:12" ht="15.75" customHeight="1">
      <c r="D450" s="188"/>
      <c r="L450" s="188"/>
    </row>
    <row r="451" spans="4:12" ht="15.75" customHeight="1">
      <c r="D451" s="188"/>
      <c r="L451" s="188"/>
    </row>
    <row r="452" spans="4:12" ht="15.75" customHeight="1">
      <c r="D452" s="188"/>
      <c r="L452" s="188"/>
    </row>
    <row r="453" spans="4:12" ht="15.75" customHeight="1">
      <c r="D453" s="188"/>
      <c r="L453" s="188"/>
    </row>
    <row r="454" spans="4:12" ht="15.75" customHeight="1">
      <c r="D454" s="188"/>
      <c r="L454" s="188"/>
    </row>
    <row r="455" spans="4:12" ht="15.75" customHeight="1">
      <c r="D455" s="188"/>
      <c r="L455" s="188"/>
    </row>
    <row r="456" spans="4:12" ht="15.75" customHeight="1">
      <c r="D456" s="188"/>
      <c r="L456" s="188"/>
    </row>
    <row r="457" spans="4:12" ht="15.75" customHeight="1">
      <c r="D457" s="188"/>
      <c r="L457" s="188"/>
    </row>
    <row r="458" spans="4:12" ht="15.75" customHeight="1">
      <c r="D458" s="188"/>
      <c r="L458" s="188"/>
    </row>
    <row r="459" spans="4:12" ht="15.75" customHeight="1">
      <c r="D459" s="188"/>
      <c r="L459" s="188"/>
    </row>
    <row r="460" spans="4:12" ht="15.75" customHeight="1">
      <c r="D460" s="188"/>
      <c r="L460" s="188"/>
    </row>
    <row r="461" spans="4:12" ht="15.75" customHeight="1">
      <c r="D461" s="188"/>
      <c r="L461" s="188"/>
    </row>
    <row r="462" spans="4:12" ht="15.75" customHeight="1">
      <c r="D462" s="188"/>
      <c r="L462" s="188"/>
    </row>
    <row r="463" spans="4:12" ht="15.75" customHeight="1">
      <c r="D463" s="188"/>
      <c r="L463" s="188"/>
    </row>
    <row r="464" spans="4:12" ht="15.75" customHeight="1">
      <c r="D464" s="188"/>
      <c r="L464" s="188"/>
    </row>
    <row r="465" spans="4:12" ht="15.75" customHeight="1">
      <c r="D465" s="188"/>
      <c r="L465" s="188"/>
    </row>
    <row r="466" spans="4:12" ht="15.75" customHeight="1">
      <c r="D466" s="188"/>
      <c r="L466" s="188"/>
    </row>
    <row r="467" spans="4:12" ht="15.75" customHeight="1">
      <c r="D467" s="188"/>
      <c r="L467" s="188"/>
    </row>
    <row r="468" spans="4:12" ht="15.75" customHeight="1">
      <c r="D468" s="188"/>
      <c r="L468" s="188"/>
    </row>
    <row r="469" spans="4:12" ht="15.75" customHeight="1">
      <c r="D469" s="188"/>
      <c r="L469" s="188"/>
    </row>
    <row r="470" spans="4:12" ht="15.75" customHeight="1">
      <c r="D470" s="188"/>
      <c r="L470" s="188"/>
    </row>
    <row r="471" spans="4:12" ht="15.75" customHeight="1">
      <c r="D471" s="188"/>
      <c r="L471" s="188"/>
    </row>
    <row r="472" spans="4:12" ht="15.75" customHeight="1">
      <c r="D472" s="188"/>
      <c r="L472" s="188"/>
    </row>
    <row r="473" spans="4:12" ht="15.75" customHeight="1">
      <c r="D473" s="188"/>
      <c r="L473" s="188"/>
    </row>
    <row r="474" spans="4:12" ht="15.75" customHeight="1">
      <c r="D474" s="188"/>
      <c r="L474" s="188"/>
    </row>
    <row r="475" spans="4:12" ht="15.75" customHeight="1">
      <c r="D475" s="188"/>
      <c r="L475" s="188"/>
    </row>
    <row r="476" spans="4:12" ht="15.75" customHeight="1">
      <c r="D476" s="188"/>
      <c r="L476" s="188"/>
    </row>
    <row r="477" spans="4:12" ht="15.75" customHeight="1">
      <c r="D477" s="188"/>
      <c r="L477" s="188"/>
    </row>
    <row r="478" spans="4:12" ht="15.75" customHeight="1">
      <c r="D478" s="188"/>
      <c r="L478" s="188"/>
    </row>
    <row r="479" spans="4:12" ht="15.75" customHeight="1">
      <c r="D479" s="188"/>
      <c r="L479" s="188"/>
    </row>
    <row r="480" spans="4:12" ht="15.75" customHeight="1">
      <c r="D480" s="188"/>
      <c r="L480" s="188"/>
    </row>
    <row r="481" spans="4:12" ht="15.75" customHeight="1">
      <c r="D481" s="188"/>
      <c r="L481" s="188"/>
    </row>
    <row r="482" spans="4:12" ht="15.75" customHeight="1">
      <c r="D482" s="188"/>
      <c r="L482" s="188"/>
    </row>
    <row r="483" spans="4:12" ht="15.75" customHeight="1">
      <c r="D483" s="188"/>
      <c r="L483" s="188"/>
    </row>
    <row r="484" spans="4:12" ht="15.75" customHeight="1">
      <c r="D484" s="188"/>
      <c r="L484" s="188"/>
    </row>
    <row r="485" spans="4:12" ht="15.75" customHeight="1">
      <c r="D485" s="188"/>
      <c r="L485" s="188"/>
    </row>
    <row r="486" spans="4:12" ht="15.75" customHeight="1">
      <c r="D486" s="188"/>
      <c r="L486" s="188"/>
    </row>
    <row r="487" spans="4:12" ht="15.75" customHeight="1">
      <c r="D487" s="188"/>
      <c r="L487" s="188"/>
    </row>
    <row r="488" spans="4:12" ht="15.75" customHeight="1">
      <c r="D488" s="188"/>
      <c r="L488" s="188"/>
    </row>
    <row r="489" spans="4:12" ht="15.75" customHeight="1">
      <c r="D489" s="188"/>
      <c r="L489" s="188"/>
    </row>
    <row r="490" spans="4:12" ht="15.75" customHeight="1">
      <c r="D490" s="188"/>
      <c r="L490" s="188"/>
    </row>
    <row r="491" spans="4:12" ht="15.75" customHeight="1">
      <c r="D491" s="188"/>
      <c r="L491" s="188"/>
    </row>
    <row r="492" spans="4:12" ht="15.75" customHeight="1">
      <c r="D492" s="188"/>
      <c r="L492" s="188"/>
    </row>
    <row r="493" spans="4:12" ht="15.75" customHeight="1">
      <c r="D493" s="188"/>
      <c r="L493" s="188"/>
    </row>
    <row r="494" spans="4:12" ht="15.75" customHeight="1">
      <c r="D494" s="188"/>
      <c r="L494" s="188"/>
    </row>
    <row r="495" spans="4:12" ht="15.75" customHeight="1">
      <c r="D495" s="188"/>
      <c r="L495" s="188"/>
    </row>
    <row r="496" spans="4:12" ht="15.75" customHeight="1">
      <c r="D496" s="188"/>
      <c r="L496" s="188"/>
    </row>
    <row r="497" spans="4:12" ht="15.75" customHeight="1">
      <c r="D497" s="188"/>
      <c r="L497" s="188"/>
    </row>
    <row r="498" spans="4:12" ht="15.75" customHeight="1">
      <c r="D498" s="188"/>
      <c r="L498" s="188"/>
    </row>
    <row r="499" spans="4:12" ht="15.75" customHeight="1">
      <c r="D499" s="188"/>
      <c r="L499" s="188"/>
    </row>
    <row r="500" spans="4:12" ht="15.75" customHeight="1">
      <c r="D500" s="188"/>
      <c r="L500" s="188"/>
    </row>
    <row r="501" spans="4:12" ht="15.75" customHeight="1">
      <c r="D501" s="188"/>
      <c r="L501" s="188"/>
    </row>
    <row r="502" spans="4:12" ht="15.75" customHeight="1">
      <c r="D502" s="188"/>
      <c r="L502" s="188"/>
    </row>
    <row r="503" spans="4:12" ht="15.75" customHeight="1">
      <c r="D503" s="188"/>
      <c r="L503" s="188"/>
    </row>
    <row r="504" spans="4:12" ht="15.75" customHeight="1">
      <c r="D504" s="188"/>
      <c r="L504" s="188"/>
    </row>
    <row r="505" spans="4:12" ht="15.75" customHeight="1">
      <c r="D505" s="188"/>
      <c r="L505" s="188"/>
    </row>
    <row r="506" spans="4:12" ht="15.75" customHeight="1">
      <c r="D506" s="188"/>
      <c r="L506" s="188"/>
    </row>
    <row r="507" spans="4:12" ht="15.75" customHeight="1">
      <c r="D507" s="188"/>
      <c r="L507" s="188"/>
    </row>
    <row r="508" spans="4:12" ht="15.75" customHeight="1">
      <c r="D508" s="188"/>
      <c r="L508" s="188"/>
    </row>
    <row r="509" spans="4:12" ht="15.75" customHeight="1">
      <c r="D509" s="188"/>
      <c r="L509" s="188"/>
    </row>
    <row r="510" spans="4:12" ht="15.75" customHeight="1">
      <c r="D510" s="188"/>
      <c r="L510" s="188"/>
    </row>
    <row r="511" spans="4:12" ht="15.75" customHeight="1">
      <c r="D511" s="188"/>
      <c r="L511" s="188"/>
    </row>
    <row r="512" spans="4:12" ht="15.75" customHeight="1">
      <c r="D512" s="188"/>
      <c r="L512" s="188"/>
    </row>
    <row r="513" spans="4:12" ht="15.75" customHeight="1">
      <c r="D513" s="188"/>
      <c r="L513" s="188"/>
    </row>
    <row r="514" spans="4:12" ht="15.75" customHeight="1">
      <c r="D514" s="188"/>
      <c r="L514" s="188"/>
    </row>
    <row r="515" spans="4:12" ht="15.75" customHeight="1">
      <c r="D515" s="188"/>
      <c r="L515" s="188"/>
    </row>
    <row r="516" spans="4:12" ht="15.75" customHeight="1">
      <c r="D516" s="188"/>
      <c r="L516" s="188"/>
    </row>
    <row r="517" spans="4:12" ht="15.75" customHeight="1">
      <c r="D517" s="188"/>
      <c r="L517" s="188"/>
    </row>
    <row r="518" spans="4:12" ht="15.75" customHeight="1">
      <c r="D518" s="188"/>
      <c r="L518" s="188"/>
    </row>
    <row r="519" spans="4:12" ht="15.75" customHeight="1">
      <c r="D519" s="188"/>
      <c r="L519" s="188"/>
    </row>
    <row r="520" spans="4:12" ht="15.75" customHeight="1">
      <c r="D520" s="188"/>
      <c r="L520" s="188"/>
    </row>
    <row r="521" spans="4:12" ht="15.75" customHeight="1">
      <c r="D521" s="188"/>
      <c r="L521" s="188"/>
    </row>
    <row r="522" spans="4:12" ht="15.75" customHeight="1">
      <c r="D522" s="188"/>
      <c r="L522" s="188"/>
    </row>
    <row r="523" spans="4:12" ht="15.75" customHeight="1">
      <c r="D523" s="188"/>
      <c r="L523" s="188"/>
    </row>
    <row r="524" spans="4:12" ht="15.75" customHeight="1">
      <c r="D524" s="188"/>
      <c r="L524" s="188"/>
    </row>
    <row r="525" spans="4:12" ht="15.75" customHeight="1">
      <c r="D525" s="188"/>
      <c r="L525" s="188"/>
    </row>
    <row r="526" spans="4:12" ht="15.75" customHeight="1">
      <c r="D526" s="188"/>
      <c r="L526" s="188"/>
    </row>
    <row r="527" spans="4:12" ht="15.75" customHeight="1">
      <c r="D527" s="188"/>
      <c r="L527" s="188"/>
    </row>
    <row r="528" spans="4:12" ht="15.75" customHeight="1">
      <c r="D528" s="188"/>
      <c r="L528" s="188"/>
    </row>
    <row r="529" spans="4:12" ht="15.75" customHeight="1">
      <c r="D529" s="188"/>
      <c r="L529" s="188"/>
    </row>
    <row r="530" spans="4:12" ht="15.75" customHeight="1">
      <c r="D530" s="188"/>
      <c r="L530" s="188"/>
    </row>
    <row r="531" spans="4:12" ht="15.75" customHeight="1">
      <c r="D531" s="188"/>
      <c r="L531" s="188"/>
    </row>
    <row r="532" spans="4:12" ht="15.75" customHeight="1">
      <c r="D532" s="188"/>
      <c r="L532" s="188"/>
    </row>
    <row r="533" spans="4:12" ht="15.75" customHeight="1">
      <c r="D533" s="188"/>
      <c r="L533" s="188"/>
    </row>
    <row r="534" spans="4:12" ht="15.75" customHeight="1">
      <c r="D534" s="188"/>
      <c r="L534" s="188"/>
    </row>
    <row r="535" spans="4:12" ht="15.75" customHeight="1">
      <c r="D535" s="188"/>
      <c r="L535" s="188"/>
    </row>
    <row r="536" spans="4:12" ht="15.75" customHeight="1">
      <c r="D536" s="188"/>
      <c r="L536" s="188"/>
    </row>
    <row r="537" spans="4:12" ht="15.75" customHeight="1">
      <c r="D537" s="188"/>
      <c r="L537" s="188"/>
    </row>
    <row r="538" spans="4:12" ht="15.75" customHeight="1">
      <c r="D538" s="188"/>
      <c r="L538" s="188"/>
    </row>
    <row r="539" spans="4:12" ht="15.75" customHeight="1">
      <c r="D539" s="188"/>
      <c r="L539" s="188"/>
    </row>
    <row r="540" spans="4:12" ht="15.75" customHeight="1">
      <c r="D540" s="188"/>
      <c r="L540" s="188"/>
    </row>
    <row r="541" spans="4:12" ht="15.75" customHeight="1">
      <c r="D541" s="188"/>
      <c r="L541" s="188"/>
    </row>
    <row r="542" spans="4:12" ht="15.75" customHeight="1">
      <c r="D542" s="188"/>
      <c r="L542" s="188"/>
    </row>
    <row r="543" spans="4:12" ht="15.75" customHeight="1">
      <c r="D543" s="188"/>
      <c r="L543" s="188"/>
    </row>
    <row r="544" spans="4:12" ht="15.75" customHeight="1">
      <c r="D544" s="188"/>
      <c r="L544" s="188"/>
    </row>
    <row r="545" spans="4:12" ht="15.75" customHeight="1">
      <c r="D545" s="188"/>
      <c r="L545" s="188"/>
    </row>
    <row r="546" spans="4:12" ht="15.75" customHeight="1">
      <c r="D546" s="188"/>
      <c r="L546" s="188"/>
    </row>
    <row r="547" spans="4:12" ht="15.75" customHeight="1">
      <c r="D547" s="188"/>
      <c r="L547" s="188"/>
    </row>
    <row r="548" spans="4:12" ht="15.75" customHeight="1">
      <c r="D548" s="188"/>
      <c r="L548" s="188"/>
    </row>
    <row r="549" spans="4:12" ht="15.75" customHeight="1">
      <c r="D549" s="188"/>
      <c r="L549" s="188"/>
    </row>
    <row r="550" spans="4:12" ht="15.75" customHeight="1">
      <c r="D550" s="188"/>
      <c r="L550" s="188"/>
    </row>
    <row r="551" spans="4:12" ht="15.75" customHeight="1">
      <c r="D551" s="188"/>
      <c r="L551" s="188"/>
    </row>
    <row r="552" spans="4:12" ht="15.75" customHeight="1">
      <c r="D552" s="188"/>
      <c r="L552" s="188"/>
    </row>
    <row r="553" spans="4:12" ht="15.75" customHeight="1">
      <c r="D553" s="188"/>
      <c r="L553" s="188"/>
    </row>
    <row r="554" spans="4:12" ht="15.75" customHeight="1">
      <c r="D554" s="188"/>
      <c r="L554" s="188"/>
    </row>
    <row r="555" spans="4:12" ht="15.75" customHeight="1">
      <c r="D555" s="188"/>
      <c r="L555" s="188"/>
    </row>
    <row r="556" spans="4:12" ht="15.75" customHeight="1">
      <c r="D556" s="188"/>
      <c r="L556" s="188"/>
    </row>
    <row r="557" spans="4:12" ht="15.75" customHeight="1">
      <c r="D557" s="188"/>
      <c r="L557" s="188"/>
    </row>
    <row r="558" spans="4:12" ht="15.75" customHeight="1">
      <c r="D558" s="188"/>
      <c r="L558" s="188"/>
    </row>
    <row r="559" spans="4:12" ht="15.75" customHeight="1">
      <c r="D559" s="188"/>
      <c r="L559" s="188"/>
    </row>
    <row r="560" spans="4:12" ht="15.75" customHeight="1">
      <c r="D560" s="188"/>
      <c r="L560" s="188"/>
    </row>
    <row r="561" spans="4:12" ht="15.75" customHeight="1">
      <c r="D561" s="188"/>
      <c r="L561" s="188"/>
    </row>
    <row r="562" spans="4:12" ht="15.75" customHeight="1">
      <c r="D562" s="188"/>
      <c r="L562" s="188"/>
    </row>
    <row r="563" spans="4:12" ht="15.75" customHeight="1">
      <c r="D563" s="188"/>
      <c r="L563" s="188"/>
    </row>
    <row r="564" spans="4:12" ht="15.75" customHeight="1">
      <c r="D564" s="188"/>
      <c r="L564" s="188"/>
    </row>
    <row r="565" spans="4:12" ht="15.75" customHeight="1">
      <c r="D565" s="188"/>
      <c r="L565" s="188"/>
    </row>
    <row r="566" spans="4:12" ht="15.75" customHeight="1">
      <c r="D566" s="188"/>
      <c r="L566" s="188"/>
    </row>
    <row r="567" spans="4:12" ht="15.75" customHeight="1">
      <c r="D567" s="188"/>
      <c r="L567" s="188"/>
    </row>
    <row r="568" spans="4:12" ht="15.75" customHeight="1">
      <c r="D568" s="188"/>
      <c r="L568" s="188"/>
    </row>
    <row r="569" spans="4:12" ht="15.75" customHeight="1">
      <c r="D569" s="188"/>
      <c r="L569" s="188"/>
    </row>
    <row r="570" spans="4:12" ht="15.75" customHeight="1">
      <c r="D570" s="188"/>
      <c r="L570" s="188"/>
    </row>
    <row r="571" spans="4:12" ht="15.75" customHeight="1">
      <c r="D571" s="188"/>
      <c r="L571" s="188"/>
    </row>
    <row r="572" spans="4:12" ht="15.75" customHeight="1">
      <c r="D572" s="188"/>
      <c r="L572" s="188"/>
    </row>
    <row r="573" spans="4:12" ht="15.75" customHeight="1">
      <c r="D573" s="188"/>
      <c r="L573" s="188"/>
    </row>
    <row r="574" spans="4:12" ht="15.75" customHeight="1">
      <c r="D574" s="188"/>
      <c r="L574" s="188"/>
    </row>
    <row r="575" spans="4:12" ht="15.75" customHeight="1">
      <c r="D575" s="188"/>
      <c r="L575" s="188"/>
    </row>
    <row r="576" spans="4:12" ht="15.75" customHeight="1">
      <c r="D576" s="188"/>
      <c r="L576" s="188"/>
    </row>
    <row r="577" spans="4:12" ht="15.75" customHeight="1">
      <c r="D577" s="188"/>
      <c r="L577" s="188"/>
    </row>
    <row r="578" spans="4:12" ht="15.75" customHeight="1">
      <c r="D578" s="188"/>
      <c r="L578" s="188"/>
    </row>
    <row r="579" spans="4:12" ht="15.75" customHeight="1">
      <c r="D579" s="188"/>
      <c r="L579" s="188"/>
    </row>
    <row r="580" spans="4:12" ht="15.75" customHeight="1">
      <c r="D580" s="188"/>
      <c r="L580" s="188"/>
    </row>
    <row r="581" spans="4:12" ht="15.75" customHeight="1">
      <c r="D581" s="188"/>
      <c r="L581" s="188"/>
    </row>
    <row r="582" spans="4:12" ht="15.75" customHeight="1">
      <c r="D582" s="188"/>
      <c r="L582" s="188"/>
    </row>
    <row r="583" spans="4:12" ht="15.75" customHeight="1">
      <c r="D583" s="188"/>
      <c r="L583" s="188"/>
    </row>
    <row r="584" spans="4:12" ht="15.75" customHeight="1">
      <c r="D584" s="188"/>
      <c r="L584" s="188"/>
    </row>
    <row r="585" spans="4:12" ht="15.75" customHeight="1">
      <c r="D585" s="188"/>
      <c r="L585" s="188"/>
    </row>
    <row r="586" spans="4:12" ht="15.75" customHeight="1">
      <c r="D586" s="188"/>
      <c r="L586" s="188"/>
    </row>
    <row r="587" spans="4:12" ht="15.75" customHeight="1">
      <c r="D587" s="188"/>
      <c r="L587" s="188"/>
    </row>
    <row r="588" spans="4:12" ht="15.75" customHeight="1">
      <c r="D588" s="188"/>
      <c r="L588" s="188"/>
    </row>
    <row r="589" spans="4:12" ht="15.75" customHeight="1">
      <c r="D589" s="188"/>
      <c r="L589" s="188"/>
    </row>
    <row r="590" spans="4:12" ht="15.75" customHeight="1">
      <c r="D590" s="188"/>
      <c r="L590" s="188"/>
    </row>
    <row r="591" spans="4:12" ht="15.75" customHeight="1">
      <c r="D591" s="188"/>
      <c r="L591" s="188"/>
    </row>
    <row r="592" spans="4:12" ht="15.75" customHeight="1">
      <c r="D592" s="188"/>
      <c r="L592" s="188"/>
    </row>
    <row r="593" spans="4:12" ht="15.75" customHeight="1">
      <c r="D593" s="188"/>
      <c r="L593" s="188"/>
    </row>
    <row r="594" spans="4:12" ht="15.75" customHeight="1">
      <c r="D594" s="188"/>
      <c r="L594" s="188"/>
    </row>
    <row r="595" spans="4:12" ht="15.75" customHeight="1">
      <c r="D595" s="188"/>
      <c r="L595" s="188"/>
    </row>
    <row r="596" spans="4:12" ht="15.75" customHeight="1">
      <c r="D596" s="188"/>
      <c r="L596" s="188"/>
    </row>
    <row r="597" spans="4:12" ht="15.75" customHeight="1">
      <c r="D597" s="188"/>
      <c r="L597" s="188"/>
    </row>
    <row r="598" spans="4:12" ht="15.75" customHeight="1">
      <c r="D598" s="188"/>
      <c r="L598" s="188"/>
    </row>
    <row r="599" spans="4:12" ht="15.75" customHeight="1">
      <c r="D599" s="188"/>
      <c r="L599" s="188"/>
    </row>
    <row r="600" spans="4:12" ht="15.75" customHeight="1">
      <c r="D600" s="188"/>
      <c r="L600" s="188"/>
    </row>
    <row r="601" spans="4:12" ht="15.75" customHeight="1">
      <c r="D601" s="188"/>
      <c r="L601" s="188"/>
    </row>
    <row r="602" spans="4:12" ht="15.75" customHeight="1">
      <c r="D602" s="188"/>
      <c r="L602" s="188"/>
    </row>
    <row r="603" spans="4:12" ht="15.75" customHeight="1">
      <c r="D603" s="188"/>
      <c r="L603" s="188"/>
    </row>
    <row r="604" spans="4:12" ht="15.75" customHeight="1">
      <c r="D604" s="188"/>
      <c r="L604" s="188"/>
    </row>
    <row r="605" spans="4:12" ht="15.75" customHeight="1">
      <c r="D605" s="188"/>
      <c r="L605" s="188"/>
    </row>
    <row r="606" spans="4:12" ht="15.75" customHeight="1">
      <c r="D606" s="188"/>
      <c r="L606" s="188"/>
    </row>
    <row r="607" spans="4:12" ht="15.75" customHeight="1">
      <c r="D607" s="188"/>
      <c r="L607" s="188"/>
    </row>
    <row r="608" spans="4:12" ht="15.75" customHeight="1">
      <c r="D608" s="188"/>
      <c r="L608" s="188"/>
    </row>
    <row r="609" spans="4:12" ht="15.75" customHeight="1">
      <c r="D609" s="188"/>
      <c r="L609" s="188"/>
    </row>
    <row r="610" spans="4:12" ht="15.75" customHeight="1">
      <c r="D610" s="188"/>
      <c r="L610" s="188"/>
    </row>
    <row r="611" spans="4:12" ht="15.75" customHeight="1">
      <c r="D611" s="188"/>
      <c r="L611" s="188"/>
    </row>
    <row r="612" spans="4:12" ht="15.75" customHeight="1">
      <c r="D612" s="188"/>
      <c r="L612" s="188"/>
    </row>
    <row r="613" spans="4:12" ht="15.75" customHeight="1">
      <c r="D613" s="188"/>
      <c r="L613" s="188"/>
    </row>
    <row r="614" spans="4:12" ht="15.75" customHeight="1">
      <c r="D614" s="188"/>
      <c r="L614" s="188"/>
    </row>
    <row r="615" spans="4:12" ht="15.75" customHeight="1">
      <c r="D615" s="188"/>
      <c r="L615" s="188"/>
    </row>
    <row r="616" spans="4:12" ht="15.75" customHeight="1">
      <c r="D616" s="188"/>
      <c r="L616" s="188"/>
    </row>
    <row r="617" spans="4:12" ht="15.75" customHeight="1">
      <c r="D617" s="188"/>
      <c r="L617" s="188"/>
    </row>
    <row r="618" spans="4:12" ht="15.75" customHeight="1">
      <c r="D618" s="188"/>
      <c r="L618" s="188"/>
    </row>
    <row r="619" spans="4:12" ht="15.75" customHeight="1">
      <c r="D619" s="188"/>
      <c r="L619" s="188"/>
    </row>
    <row r="620" spans="4:12" ht="15.75" customHeight="1">
      <c r="D620" s="188"/>
      <c r="L620" s="188"/>
    </row>
    <row r="621" spans="4:12" ht="15.75" customHeight="1">
      <c r="D621" s="188"/>
      <c r="L621" s="188"/>
    </row>
    <row r="622" spans="4:12" ht="15.75" customHeight="1">
      <c r="D622" s="188"/>
      <c r="L622" s="188"/>
    </row>
    <row r="623" spans="4:12" ht="15.75" customHeight="1">
      <c r="D623" s="188"/>
      <c r="L623" s="188"/>
    </row>
    <row r="624" spans="4:12" ht="15.75" customHeight="1">
      <c r="D624" s="188"/>
      <c r="L624" s="188"/>
    </row>
    <row r="625" spans="4:12" ht="15.75" customHeight="1">
      <c r="D625" s="188"/>
      <c r="L625" s="188"/>
    </row>
    <row r="626" spans="4:12" ht="15.75" customHeight="1">
      <c r="D626" s="188"/>
      <c r="L626" s="188"/>
    </row>
    <row r="627" spans="4:12" ht="15.75" customHeight="1">
      <c r="D627" s="188"/>
      <c r="L627" s="188"/>
    </row>
    <row r="628" spans="4:12" ht="15.75" customHeight="1">
      <c r="D628" s="188"/>
      <c r="L628" s="188"/>
    </row>
    <row r="629" spans="4:12" ht="15.75" customHeight="1">
      <c r="D629" s="188"/>
      <c r="L629" s="188"/>
    </row>
    <row r="630" spans="4:12" ht="15.75" customHeight="1">
      <c r="D630" s="188"/>
      <c r="L630" s="188"/>
    </row>
    <row r="631" spans="4:12" ht="15.75" customHeight="1">
      <c r="D631" s="188"/>
      <c r="L631" s="188"/>
    </row>
    <row r="632" spans="4:12" ht="15.75" customHeight="1">
      <c r="D632" s="188"/>
      <c r="L632" s="188"/>
    </row>
    <row r="633" spans="4:12" ht="15.75" customHeight="1">
      <c r="D633" s="188"/>
      <c r="L633" s="188"/>
    </row>
    <row r="634" spans="4:12" ht="15.75" customHeight="1">
      <c r="D634" s="188"/>
      <c r="L634" s="188"/>
    </row>
    <row r="635" spans="4:12" ht="15.75" customHeight="1">
      <c r="D635" s="188"/>
      <c r="L635" s="188"/>
    </row>
    <row r="636" spans="4:12" ht="15.75" customHeight="1">
      <c r="D636" s="188"/>
      <c r="L636" s="188"/>
    </row>
    <row r="637" spans="4:12" ht="15.75" customHeight="1">
      <c r="D637" s="188"/>
      <c r="L637" s="188"/>
    </row>
    <row r="638" spans="4:12" ht="15.75" customHeight="1">
      <c r="D638" s="188"/>
      <c r="L638" s="188"/>
    </row>
    <row r="639" spans="4:12" ht="15.75" customHeight="1">
      <c r="D639" s="188"/>
      <c r="L639" s="188"/>
    </row>
    <row r="640" spans="4:12" ht="15.75" customHeight="1">
      <c r="D640" s="188"/>
      <c r="L640" s="188"/>
    </row>
    <row r="641" spans="4:12" ht="15.75" customHeight="1">
      <c r="D641" s="188"/>
      <c r="L641" s="188"/>
    </row>
    <row r="642" spans="4:12" ht="15.75" customHeight="1">
      <c r="D642" s="188"/>
      <c r="L642" s="188"/>
    </row>
    <row r="643" spans="4:12" ht="15.75" customHeight="1">
      <c r="D643" s="188"/>
      <c r="L643" s="188"/>
    </row>
    <row r="644" spans="4:12" ht="15.75" customHeight="1">
      <c r="D644" s="188"/>
      <c r="L644" s="188"/>
    </row>
    <row r="645" spans="4:12" ht="15.75" customHeight="1">
      <c r="D645" s="188"/>
      <c r="L645" s="188"/>
    </row>
    <row r="646" spans="4:12" ht="15.75" customHeight="1">
      <c r="D646" s="188"/>
      <c r="L646" s="188"/>
    </row>
    <row r="647" spans="4:12" ht="15.75" customHeight="1">
      <c r="D647" s="188"/>
      <c r="L647" s="188"/>
    </row>
    <row r="648" spans="4:12" ht="15.75" customHeight="1">
      <c r="D648" s="188"/>
      <c r="L648" s="188"/>
    </row>
    <row r="649" spans="4:12" ht="15.75" customHeight="1">
      <c r="D649" s="188"/>
      <c r="L649" s="188"/>
    </row>
    <row r="650" spans="4:12" ht="15.75" customHeight="1">
      <c r="D650" s="188"/>
      <c r="L650" s="188"/>
    </row>
    <row r="651" spans="4:12" ht="15.75" customHeight="1">
      <c r="D651" s="188"/>
      <c r="L651" s="188"/>
    </row>
    <row r="652" spans="4:12" ht="15.75" customHeight="1">
      <c r="D652" s="188"/>
      <c r="L652" s="188"/>
    </row>
    <row r="653" spans="4:12" ht="15.75" customHeight="1">
      <c r="D653" s="188"/>
      <c r="L653" s="188"/>
    </row>
    <row r="654" spans="4:12" ht="15.75" customHeight="1">
      <c r="D654" s="188"/>
      <c r="L654" s="188"/>
    </row>
    <row r="655" spans="4:12" ht="15.75" customHeight="1">
      <c r="D655" s="188"/>
      <c r="L655" s="188"/>
    </row>
    <row r="656" spans="4:12" ht="15.75" customHeight="1">
      <c r="D656" s="188"/>
      <c r="L656" s="188"/>
    </row>
    <row r="657" spans="4:12" ht="15.75" customHeight="1">
      <c r="D657" s="188"/>
      <c r="L657" s="188"/>
    </row>
    <row r="658" spans="4:12" ht="15.75" customHeight="1">
      <c r="D658" s="188"/>
      <c r="L658" s="188"/>
    </row>
    <row r="659" spans="4:12" ht="15.75" customHeight="1">
      <c r="D659" s="188"/>
      <c r="L659" s="188"/>
    </row>
    <row r="660" spans="4:12" ht="15.75" customHeight="1">
      <c r="D660" s="188"/>
      <c r="L660" s="188"/>
    </row>
    <row r="661" spans="4:12" ht="15.75" customHeight="1">
      <c r="D661" s="188"/>
      <c r="L661" s="188"/>
    </row>
    <row r="662" spans="4:12" ht="15.75" customHeight="1">
      <c r="D662" s="188"/>
      <c r="L662" s="188"/>
    </row>
    <row r="663" spans="4:12" ht="15.75" customHeight="1">
      <c r="D663" s="188"/>
      <c r="L663" s="188"/>
    </row>
    <row r="664" spans="4:12" ht="15.75" customHeight="1">
      <c r="D664" s="188"/>
      <c r="L664" s="188"/>
    </row>
    <row r="665" spans="4:12" ht="15.75" customHeight="1">
      <c r="D665" s="188"/>
      <c r="L665" s="188"/>
    </row>
    <row r="666" spans="4:12" ht="15.75" customHeight="1">
      <c r="D666" s="188"/>
      <c r="L666" s="188"/>
    </row>
    <row r="667" spans="4:12" ht="15.75" customHeight="1">
      <c r="D667" s="188"/>
      <c r="L667" s="188"/>
    </row>
    <row r="668" spans="4:12" ht="15.75" customHeight="1">
      <c r="D668" s="188"/>
      <c r="L668" s="188"/>
    </row>
    <row r="669" spans="4:12" ht="15.75" customHeight="1">
      <c r="D669" s="188"/>
      <c r="L669" s="188"/>
    </row>
    <row r="670" spans="4:12" ht="15.75" customHeight="1">
      <c r="D670" s="188"/>
      <c r="L670" s="188"/>
    </row>
    <row r="671" spans="4:12" ht="15.75" customHeight="1">
      <c r="D671" s="188"/>
      <c r="L671" s="188"/>
    </row>
    <row r="672" spans="4:12" ht="15.75" customHeight="1">
      <c r="D672" s="188"/>
      <c r="L672" s="188"/>
    </row>
    <row r="673" spans="4:12" ht="15.75" customHeight="1">
      <c r="D673" s="188"/>
      <c r="L673" s="188"/>
    </row>
    <row r="674" spans="4:12" ht="15.75" customHeight="1">
      <c r="D674" s="188"/>
      <c r="L674" s="188"/>
    </row>
    <row r="675" spans="4:12" ht="15.75" customHeight="1">
      <c r="D675" s="188"/>
      <c r="L675" s="188"/>
    </row>
    <row r="676" spans="4:12" ht="15.75" customHeight="1">
      <c r="D676" s="188"/>
      <c r="L676" s="188"/>
    </row>
    <row r="677" spans="4:12" ht="15.75" customHeight="1">
      <c r="D677" s="188"/>
      <c r="L677" s="188"/>
    </row>
    <row r="678" spans="4:12" ht="15.75" customHeight="1">
      <c r="D678" s="188"/>
      <c r="L678" s="188"/>
    </row>
    <row r="679" spans="4:12" ht="15.75" customHeight="1">
      <c r="D679" s="188"/>
      <c r="L679" s="188"/>
    </row>
    <row r="680" spans="4:12" ht="15.75" customHeight="1">
      <c r="D680" s="188"/>
      <c r="L680" s="188"/>
    </row>
    <row r="681" spans="4:12" ht="15.75" customHeight="1">
      <c r="D681" s="188"/>
      <c r="L681" s="188"/>
    </row>
    <row r="682" spans="4:12" ht="15.75" customHeight="1">
      <c r="D682" s="188"/>
      <c r="L682" s="188"/>
    </row>
    <row r="683" spans="4:12" ht="15.75" customHeight="1">
      <c r="D683" s="188"/>
      <c r="L683" s="188"/>
    </row>
    <row r="684" spans="4:12" ht="15.75" customHeight="1">
      <c r="D684" s="188"/>
      <c r="L684" s="188"/>
    </row>
    <row r="685" spans="4:12" ht="15.75" customHeight="1">
      <c r="D685" s="188"/>
      <c r="L685" s="188"/>
    </row>
    <row r="686" spans="4:12" ht="15.75" customHeight="1">
      <c r="D686" s="188"/>
      <c r="L686" s="188"/>
    </row>
    <row r="687" spans="4:12" ht="15.75" customHeight="1">
      <c r="D687" s="188"/>
      <c r="L687" s="188"/>
    </row>
    <row r="688" spans="4:12" ht="15.75" customHeight="1">
      <c r="D688" s="188"/>
      <c r="L688" s="188"/>
    </row>
    <row r="689" spans="4:12" ht="15.75" customHeight="1">
      <c r="D689" s="188"/>
      <c r="L689" s="188"/>
    </row>
    <row r="690" spans="4:12" ht="15.75" customHeight="1">
      <c r="D690" s="188"/>
      <c r="L690" s="188"/>
    </row>
    <row r="691" spans="4:12" ht="15.75" customHeight="1">
      <c r="D691" s="188"/>
      <c r="L691" s="188"/>
    </row>
    <row r="692" spans="4:12" ht="15.75" customHeight="1">
      <c r="D692" s="188"/>
      <c r="L692" s="188"/>
    </row>
    <row r="693" spans="4:12" ht="15.75" customHeight="1">
      <c r="D693" s="188"/>
      <c r="L693" s="188"/>
    </row>
    <row r="694" spans="4:12" ht="15.75" customHeight="1">
      <c r="D694" s="188"/>
      <c r="L694" s="188"/>
    </row>
    <row r="695" spans="4:12" ht="15.75" customHeight="1">
      <c r="D695" s="188"/>
      <c r="L695" s="188"/>
    </row>
    <row r="696" spans="4:12" ht="15.75" customHeight="1">
      <c r="D696" s="188"/>
      <c r="L696" s="188"/>
    </row>
    <row r="697" spans="4:12" ht="15.75" customHeight="1">
      <c r="D697" s="188"/>
      <c r="L697" s="188"/>
    </row>
    <row r="698" spans="4:12" ht="15.75" customHeight="1">
      <c r="D698" s="188"/>
      <c r="L698" s="188"/>
    </row>
    <row r="699" spans="4:12" ht="15.75" customHeight="1">
      <c r="D699" s="188"/>
      <c r="L699" s="188"/>
    </row>
    <row r="700" spans="4:12" ht="15.75" customHeight="1">
      <c r="D700" s="188"/>
      <c r="L700" s="188"/>
    </row>
    <row r="701" spans="4:12" ht="15.75" customHeight="1">
      <c r="D701" s="188"/>
      <c r="L701" s="188"/>
    </row>
    <row r="702" spans="4:12" ht="15.75" customHeight="1">
      <c r="D702" s="188"/>
      <c r="L702" s="188"/>
    </row>
    <row r="703" spans="4:12" ht="15.75" customHeight="1">
      <c r="D703" s="188"/>
      <c r="L703" s="188"/>
    </row>
    <row r="704" spans="4:12" ht="15.75" customHeight="1">
      <c r="D704" s="188"/>
      <c r="L704" s="188"/>
    </row>
    <row r="705" spans="4:12" ht="15.75" customHeight="1">
      <c r="D705" s="188"/>
      <c r="L705" s="188"/>
    </row>
    <row r="706" spans="4:12" ht="15.75" customHeight="1">
      <c r="D706" s="188"/>
      <c r="L706" s="188"/>
    </row>
    <row r="707" spans="4:12" ht="15.75" customHeight="1">
      <c r="D707" s="188"/>
      <c r="L707" s="188"/>
    </row>
    <row r="708" spans="4:12" ht="15.75" customHeight="1">
      <c r="D708" s="188"/>
      <c r="L708" s="188"/>
    </row>
    <row r="709" spans="4:12" ht="15.75" customHeight="1">
      <c r="D709" s="188"/>
      <c r="L709" s="188"/>
    </row>
    <row r="710" spans="4:12" ht="15.75" customHeight="1">
      <c r="D710" s="188"/>
      <c r="L710" s="188"/>
    </row>
    <row r="711" spans="4:12" ht="15.75" customHeight="1">
      <c r="D711" s="188"/>
      <c r="L711" s="188"/>
    </row>
    <row r="712" spans="4:12" ht="15.75" customHeight="1">
      <c r="D712" s="188"/>
      <c r="L712" s="188"/>
    </row>
    <row r="713" spans="4:12" ht="15.75" customHeight="1">
      <c r="D713" s="188"/>
      <c r="L713" s="188"/>
    </row>
    <row r="714" spans="4:12" ht="15.75" customHeight="1">
      <c r="D714" s="188"/>
      <c r="L714" s="188"/>
    </row>
    <row r="715" spans="4:12" ht="15.75" customHeight="1">
      <c r="D715" s="188"/>
      <c r="L715" s="188"/>
    </row>
    <row r="716" spans="4:12" ht="15.75" customHeight="1">
      <c r="D716" s="188"/>
      <c r="L716" s="188"/>
    </row>
    <row r="717" spans="4:12" ht="15.75" customHeight="1">
      <c r="D717" s="188"/>
      <c r="L717" s="188"/>
    </row>
    <row r="718" spans="4:12" ht="15.75" customHeight="1">
      <c r="D718" s="188"/>
      <c r="L718" s="188"/>
    </row>
    <row r="719" spans="4:12" ht="15.75" customHeight="1">
      <c r="D719" s="188"/>
      <c r="L719" s="188"/>
    </row>
    <row r="720" spans="4:12" ht="15.75" customHeight="1">
      <c r="D720" s="188"/>
      <c r="L720" s="188"/>
    </row>
    <row r="721" spans="4:12" ht="15.75" customHeight="1">
      <c r="D721" s="188"/>
      <c r="L721" s="188"/>
    </row>
    <row r="722" spans="4:12" ht="15.75" customHeight="1">
      <c r="D722" s="188"/>
      <c r="L722" s="188"/>
    </row>
    <row r="723" spans="4:12" ht="15.75" customHeight="1">
      <c r="D723" s="188"/>
      <c r="L723" s="188"/>
    </row>
    <row r="724" spans="4:12" ht="15.75" customHeight="1">
      <c r="D724" s="188"/>
      <c r="L724" s="188"/>
    </row>
    <row r="725" spans="4:12" ht="15.75" customHeight="1">
      <c r="D725" s="188"/>
      <c r="L725" s="188"/>
    </row>
    <row r="726" spans="4:12" ht="15.75" customHeight="1">
      <c r="D726" s="188"/>
      <c r="L726" s="188"/>
    </row>
    <row r="727" spans="4:12" ht="15.75" customHeight="1">
      <c r="D727" s="188"/>
      <c r="L727" s="188"/>
    </row>
    <row r="728" spans="4:12" ht="15.75" customHeight="1">
      <c r="D728" s="188"/>
      <c r="L728" s="188"/>
    </row>
    <row r="729" spans="4:12" ht="15.75" customHeight="1">
      <c r="D729" s="188"/>
      <c r="L729" s="188"/>
    </row>
    <row r="730" spans="4:12" ht="15.75" customHeight="1">
      <c r="D730" s="188"/>
      <c r="L730" s="188"/>
    </row>
    <row r="731" spans="4:12" ht="15.75" customHeight="1">
      <c r="D731" s="188"/>
      <c r="L731" s="188"/>
    </row>
    <row r="732" spans="4:12" ht="15.75" customHeight="1">
      <c r="D732" s="188"/>
      <c r="L732" s="188"/>
    </row>
    <row r="733" spans="4:12" ht="15.75" customHeight="1">
      <c r="D733" s="188"/>
      <c r="L733" s="188"/>
    </row>
    <row r="734" spans="4:12" ht="15.75" customHeight="1">
      <c r="D734" s="188"/>
      <c r="L734" s="188"/>
    </row>
    <row r="735" spans="4:12" ht="15.75" customHeight="1">
      <c r="D735" s="188"/>
      <c r="L735" s="188"/>
    </row>
    <row r="736" spans="4:12" ht="15.75" customHeight="1">
      <c r="D736" s="188"/>
      <c r="L736" s="188"/>
    </row>
    <row r="737" spans="4:12" ht="15.75" customHeight="1">
      <c r="D737" s="188"/>
      <c r="L737" s="188"/>
    </row>
    <row r="738" spans="4:12" ht="15.75" customHeight="1">
      <c r="D738" s="188"/>
      <c r="L738" s="188"/>
    </row>
    <row r="739" spans="4:12" ht="15.75" customHeight="1">
      <c r="D739" s="188"/>
      <c r="L739" s="188"/>
    </row>
    <row r="740" spans="4:12" ht="15.75" customHeight="1">
      <c r="D740" s="188"/>
      <c r="L740" s="188"/>
    </row>
    <row r="741" spans="4:12" ht="15.75" customHeight="1">
      <c r="D741" s="188"/>
      <c r="L741" s="188"/>
    </row>
    <row r="742" spans="4:12" ht="15.75" customHeight="1">
      <c r="D742" s="188"/>
      <c r="L742" s="188"/>
    </row>
    <row r="743" spans="4:12" ht="15.75" customHeight="1">
      <c r="D743" s="188"/>
      <c r="L743" s="188"/>
    </row>
    <row r="744" spans="4:12" ht="15.75" customHeight="1">
      <c r="D744" s="188"/>
      <c r="L744" s="188"/>
    </row>
    <row r="745" spans="4:12" ht="15.75" customHeight="1">
      <c r="D745" s="188"/>
      <c r="L745" s="188"/>
    </row>
    <row r="746" spans="4:12" ht="15.75" customHeight="1">
      <c r="D746" s="188"/>
      <c r="L746" s="188"/>
    </row>
    <row r="747" spans="4:12" ht="15.75" customHeight="1">
      <c r="D747" s="188"/>
      <c r="L747" s="188"/>
    </row>
    <row r="748" spans="4:12" ht="15.75" customHeight="1">
      <c r="D748" s="188"/>
      <c r="L748" s="188"/>
    </row>
    <row r="749" spans="4:12" ht="15.75" customHeight="1">
      <c r="D749" s="188"/>
      <c r="L749" s="188"/>
    </row>
    <row r="750" spans="4:12" ht="15.75" customHeight="1">
      <c r="D750" s="188"/>
      <c r="L750" s="188"/>
    </row>
    <row r="751" spans="4:12" ht="15.75" customHeight="1">
      <c r="D751" s="188"/>
      <c r="L751" s="188"/>
    </row>
    <row r="752" spans="4:12" ht="15.75" customHeight="1">
      <c r="D752" s="188"/>
      <c r="L752" s="188"/>
    </row>
    <row r="753" spans="4:12" ht="15.75" customHeight="1">
      <c r="D753" s="188"/>
      <c r="L753" s="188"/>
    </row>
    <row r="754" spans="4:12" ht="15.75" customHeight="1">
      <c r="D754" s="188"/>
      <c r="L754" s="188"/>
    </row>
    <row r="755" spans="4:12" ht="15.75" customHeight="1">
      <c r="D755" s="188"/>
      <c r="L755" s="188"/>
    </row>
    <row r="756" spans="4:12" ht="15.75" customHeight="1">
      <c r="D756" s="188"/>
      <c r="L756" s="188"/>
    </row>
    <row r="757" spans="4:12" ht="15.75" customHeight="1">
      <c r="D757" s="188"/>
      <c r="L757" s="188"/>
    </row>
    <row r="758" spans="4:12" ht="15.75" customHeight="1">
      <c r="D758" s="188"/>
      <c r="L758" s="188"/>
    </row>
    <row r="759" spans="4:12" ht="15.75" customHeight="1">
      <c r="D759" s="188"/>
      <c r="L759" s="188"/>
    </row>
    <row r="760" spans="4:12" ht="15.75" customHeight="1">
      <c r="D760" s="188"/>
      <c r="L760" s="188"/>
    </row>
    <row r="761" spans="4:12" ht="15.75" customHeight="1">
      <c r="D761" s="188"/>
      <c r="L761" s="188"/>
    </row>
    <row r="762" spans="4:12" ht="15.75" customHeight="1">
      <c r="D762" s="188"/>
      <c r="L762" s="188"/>
    </row>
    <row r="763" spans="4:12" ht="15.75" customHeight="1">
      <c r="D763" s="188"/>
      <c r="L763" s="188"/>
    </row>
    <row r="764" spans="4:12" ht="15.75" customHeight="1">
      <c r="D764" s="188"/>
      <c r="L764" s="188"/>
    </row>
    <row r="765" spans="4:12" ht="15.75" customHeight="1">
      <c r="D765" s="188"/>
      <c r="L765" s="188"/>
    </row>
    <row r="766" spans="4:12" ht="15.75" customHeight="1">
      <c r="D766" s="188"/>
      <c r="L766" s="188"/>
    </row>
    <row r="767" spans="4:12" ht="15.75" customHeight="1">
      <c r="D767" s="188"/>
      <c r="L767" s="188"/>
    </row>
    <row r="768" spans="4:12" ht="15.75" customHeight="1">
      <c r="D768" s="188"/>
      <c r="L768" s="188"/>
    </row>
    <row r="769" spans="4:12" ht="15.75" customHeight="1">
      <c r="D769" s="188"/>
      <c r="L769" s="188"/>
    </row>
    <row r="770" spans="4:12" ht="15.75" customHeight="1">
      <c r="D770" s="188"/>
      <c r="L770" s="188"/>
    </row>
    <row r="771" spans="4:12" ht="15.75" customHeight="1">
      <c r="D771" s="188"/>
      <c r="L771" s="188"/>
    </row>
    <row r="772" spans="4:12" ht="15.75" customHeight="1">
      <c r="D772" s="188"/>
      <c r="L772" s="188"/>
    </row>
    <row r="773" spans="4:12" ht="15.75" customHeight="1">
      <c r="D773" s="188"/>
      <c r="L773" s="188"/>
    </row>
    <row r="774" spans="4:12" ht="15.75" customHeight="1">
      <c r="D774" s="188"/>
      <c r="L774" s="188"/>
    </row>
    <row r="775" spans="4:12" ht="15.75" customHeight="1">
      <c r="D775" s="188"/>
      <c r="L775" s="188"/>
    </row>
    <row r="776" spans="4:12" ht="15.75" customHeight="1">
      <c r="D776" s="188"/>
      <c r="L776" s="188"/>
    </row>
    <row r="777" spans="4:12" ht="15.75" customHeight="1">
      <c r="D777" s="188"/>
      <c r="L777" s="188"/>
    </row>
    <row r="778" spans="4:12" ht="15.75" customHeight="1">
      <c r="D778" s="188"/>
      <c r="L778" s="188"/>
    </row>
    <row r="779" spans="4:12" ht="15.75" customHeight="1">
      <c r="D779" s="188"/>
      <c r="L779" s="188"/>
    </row>
    <row r="780" spans="4:12" ht="15.75" customHeight="1">
      <c r="D780" s="188"/>
      <c r="L780" s="188"/>
    </row>
    <row r="781" spans="4:12" ht="15.75" customHeight="1">
      <c r="D781" s="188"/>
      <c r="L781" s="188"/>
    </row>
    <row r="782" spans="4:12" ht="15.75" customHeight="1">
      <c r="D782" s="188"/>
      <c r="L782" s="188"/>
    </row>
    <row r="783" spans="4:12" ht="15.75" customHeight="1">
      <c r="D783" s="188"/>
      <c r="L783" s="188"/>
    </row>
    <row r="784" spans="4:12" ht="15.75" customHeight="1">
      <c r="D784" s="188"/>
      <c r="L784" s="188"/>
    </row>
    <row r="785" spans="4:12" ht="15.75" customHeight="1">
      <c r="D785" s="188"/>
      <c r="L785" s="188"/>
    </row>
    <row r="786" spans="4:12" ht="15.75" customHeight="1">
      <c r="D786" s="188"/>
      <c r="L786" s="188"/>
    </row>
    <row r="787" spans="4:12" ht="15.75" customHeight="1">
      <c r="D787" s="188"/>
      <c r="L787" s="188"/>
    </row>
    <row r="788" spans="4:12" ht="15.75" customHeight="1">
      <c r="D788" s="188"/>
      <c r="L788" s="188"/>
    </row>
    <row r="789" spans="4:12" ht="15.75" customHeight="1">
      <c r="D789" s="188"/>
      <c r="L789" s="188"/>
    </row>
    <row r="790" spans="4:12" ht="15.75" customHeight="1">
      <c r="D790" s="188"/>
      <c r="L790" s="188"/>
    </row>
    <row r="791" spans="4:12" ht="15.75" customHeight="1">
      <c r="D791" s="188"/>
      <c r="L791" s="188"/>
    </row>
    <row r="792" spans="4:12" ht="15.75" customHeight="1">
      <c r="D792" s="188"/>
      <c r="L792" s="188"/>
    </row>
    <row r="793" spans="4:12" ht="15.75" customHeight="1">
      <c r="D793" s="188"/>
      <c r="L793" s="188"/>
    </row>
    <row r="794" spans="4:12" ht="15.75" customHeight="1">
      <c r="D794" s="188"/>
      <c r="L794" s="188"/>
    </row>
    <row r="795" spans="4:12" ht="15.75" customHeight="1">
      <c r="D795" s="188"/>
      <c r="L795" s="188"/>
    </row>
    <row r="796" spans="4:12" ht="15.75" customHeight="1">
      <c r="D796" s="188"/>
      <c r="L796" s="188"/>
    </row>
    <row r="797" spans="4:12" ht="15.75" customHeight="1">
      <c r="D797" s="188"/>
      <c r="L797" s="188"/>
    </row>
    <row r="798" spans="4:12" ht="15.75" customHeight="1">
      <c r="D798" s="188"/>
      <c r="L798" s="188"/>
    </row>
    <row r="799" spans="4:12" ht="15.75" customHeight="1">
      <c r="D799" s="188"/>
      <c r="L799" s="188"/>
    </row>
    <row r="800" spans="4:12" ht="15.75" customHeight="1">
      <c r="D800" s="188"/>
      <c r="L800" s="188"/>
    </row>
    <row r="801" spans="4:12" ht="15.75" customHeight="1">
      <c r="D801" s="188"/>
      <c r="L801" s="188"/>
    </row>
    <row r="802" spans="4:12" ht="15.75" customHeight="1">
      <c r="D802" s="188"/>
      <c r="L802" s="188"/>
    </row>
    <row r="803" spans="4:12" ht="15.75" customHeight="1">
      <c r="D803" s="188"/>
      <c r="L803" s="188"/>
    </row>
    <row r="804" spans="4:12" ht="15.75" customHeight="1">
      <c r="D804" s="188"/>
      <c r="L804" s="188"/>
    </row>
    <row r="805" spans="4:12" ht="15.75" customHeight="1">
      <c r="D805" s="188"/>
      <c r="L805" s="188"/>
    </row>
    <row r="806" spans="4:12" ht="15.75" customHeight="1">
      <c r="D806" s="188"/>
      <c r="L806" s="188"/>
    </row>
    <row r="807" spans="4:12" ht="15.75" customHeight="1">
      <c r="D807" s="188"/>
      <c r="L807" s="188"/>
    </row>
    <row r="808" spans="4:12" ht="15.75" customHeight="1">
      <c r="D808" s="188"/>
      <c r="L808" s="188"/>
    </row>
    <row r="809" spans="4:12" ht="15.75" customHeight="1">
      <c r="D809" s="188"/>
      <c r="L809" s="188"/>
    </row>
    <row r="810" spans="4:12" ht="15.75" customHeight="1">
      <c r="D810" s="188"/>
      <c r="L810" s="188"/>
    </row>
    <row r="811" spans="4:12" ht="15.75" customHeight="1">
      <c r="D811" s="188"/>
      <c r="L811" s="188"/>
    </row>
    <row r="812" spans="4:12" ht="15.75" customHeight="1">
      <c r="D812" s="188"/>
      <c r="L812" s="188"/>
    </row>
    <row r="813" spans="4:12" ht="15.75" customHeight="1">
      <c r="D813" s="188"/>
      <c r="L813" s="188"/>
    </row>
    <row r="814" spans="4:12" ht="15.75" customHeight="1">
      <c r="D814" s="188"/>
      <c r="L814" s="188"/>
    </row>
    <row r="815" spans="4:12" ht="15.75" customHeight="1">
      <c r="D815" s="188"/>
      <c r="L815" s="188"/>
    </row>
    <row r="816" spans="4:12" ht="15.75" customHeight="1">
      <c r="D816" s="188"/>
      <c r="L816" s="188"/>
    </row>
    <row r="817" spans="4:12" ht="15.75" customHeight="1">
      <c r="D817" s="188"/>
      <c r="L817" s="188"/>
    </row>
    <row r="818" spans="4:12" ht="15.75" customHeight="1">
      <c r="D818" s="188"/>
      <c r="L818" s="188"/>
    </row>
    <row r="819" spans="4:12" ht="15.75" customHeight="1">
      <c r="D819" s="188"/>
      <c r="L819" s="188"/>
    </row>
    <row r="820" spans="4:12" ht="15.75" customHeight="1">
      <c r="D820" s="188"/>
      <c r="L820" s="188"/>
    </row>
    <row r="821" spans="4:12" ht="15.75" customHeight="1">
      <c r="D821" s="188"/>
      <c r="L821" s="188"/>
    </row>
    <row r="822" spans="4:12" ht="15.75" customHeight="1">
      <c r="D822" s="188"/>
      <c r="L822" s="188"/>
    </row>
    <row r="823" spans="4:12" ht="15.75" customHeight="1">
      <c r="D823" s="188"/>
      <c r="L823" s="188"/>
    </row>
    <row r="824" spans="4:12" ht="15.75" customHeight="1">
      <c r="D824" s="188"/>
      <c r="L824" s="188"/>
    </row>
    <row r="825" spans="4:12" ht="15.75" customHeight="1">
      <c r="D825" s="188"/>
      <c r="L825" s="188"/>
    </row>
    <row r="826" spans="4:12" ht="15.75" customHeight="1">
      <c r="D826" s="188"/>
      <c r="L826" s="188"/>
    </row>
    <row r="827" spans="4:12" ht="15.75" customHeight="1">
      <c r="D827" s="188"/>
      <c r="L827" s="188"/>
    </row>
    <row r="828" spans="4:12" ht="15.75" customHeight="1">
      <c r="D828" s="188"/>
      <c r="L828" s="188"/>
    </row>
    <row r="829" spans="4:12" ht="15.75" customHeight="1">
      <c r="D829" s="188"/>
      <c r="L829" s="188"/>
    </row>
    <row r="830" spans="4:12" ht="15.75" customHeight="1">
      <c r="D830" s="188"/>
      <c r="L830" s="188"/>
    </row>
    <row r="831" spans="4:12" ht="15.75" customHeight="1">
      <c r="D831" s="188"/>
      <c r="L831" s="188"/>
    </row>
    <row r="832" spans="4:12" ht="15.75" customHeight="1">
      <c r="D832" s="188"/>
      <c r="L832" s="188"/>
    </row>
    <row r="833" spans="4:12" ht="15.75" customHeight="1">
      <c r="D833" s="188"/>
      <c r="L833" s="188"/>
    </row>
    <row r="834" spans="4:12" ht="15.75" customHeight="1">
      <c r="D834" s="188"/>
      <c r="L834" s="188"/>
    </row>
    <row r="835" spans="4:12" ht="15.75" customHeight="1">
      <c r="D835" s="188"/>
      <c r="L835" s="188"/>
    </row>
    <row r="836" spans="4:12" ht="15.75" customHeight="1">
      <c r="D836" s="188"/>
      <c r="L836" s="188"/>
    </row>
    <row r="837" spans="4:12" ht="15.75" customHeight="1">
      <c r="D837" s="188"/>
      <c r="L837" s="188"/>
    </row>
    <row r="838" spans="4:12" ht="15.75" customHeight="1">
      <c r="D838" s="188"/>
      <c r="L838" s="188"/>
    </row>
    <row r="839" spans="4:12" ht="15.75" customHeight="1">
      <c r="D839" s="188"/>
      <c r="L839" s="188"/>
    </row>
    <row r="840" spans="4:12" ht="15.75" customHeight="1">
      <c r="D840" s="188"/>
      <c r="L840" s="188"/>
    </row>
    <row r="841" spans="4:12" ht="15.75" customHeight="1">
      <c r="D841" s="188"/>
      <c r="L841" s="188"/>
    </row>
    <row r="842" spans="4:12" ht="15.75" customHeight="1">
      <c r="D842" s="188"/>
      <c r="L842" s="188"/>
    </row>
    <row r="843" spans="4:12" ht="15.75" customHeight="1">
      <c r="D843" s="188"/>
      <c r="L843" s="188"/>
    </row>
    <row r="844" spans="4:12" ht="15.75" customHeight="1">
      <c r="D844" s="188"/>
      <c r="L844" s="188"/>
    </row>
    <row r="845" spans="4:12" ht="15.75" customHeight="1">
      <c r="D845" s="188"/>
      <c r="L845" s="188"/>
    </row>
    <row r="846" spans="4:12" ht="15.75" customHeight="1">
      <c r="D846" s="188"/>
      <c r="L846" s="188"/>
    </row>
    <row r="847" spans="4:12" ht="15.75" customHeight="1">
      <c r="D847" s="188"/>
      <c r="L847" s="188"/>
    </row>
    <row r="848" spans="4:12" ht="15.75" customHeight="1">
      <c r="D848" s="188"/>
      <c r="L848" s="188"/>
    </row>
    <row r="849" spans="4:12" ht="15.75" customHeight="1">
      <c r="D849" s="188"/>
      <c r="L849" s="188"/>
    </row>
    <row r="850" spans="4:12" ht="15.75" customHeight="1">
      <c r="D850" s="188"/>
      <c r="L850" s="188"/>
    </row>
    <row r="851" spans="4:12" ht="15.75" customHeight="1">
      <c r="D851" s="188"/>
      <c r="L851" s="188"/>
    </row>
    <row r="852" spans="4:12" ht="15.75" customHeight="1">
      <c r="D852" s="188"/>
      <c r="L852" s="188"/>
    </row>
    <row r="853" spans="4:12" ht="15.75" customHeight="1">
      <c r="D853" s="188"/>
      <c r="L853" s="188"/>
    </row>
    <row r="854" spans="4:12" ht="15.75" customHeight="1">
      <c r="D854" s="188"/>
      <c r="L854" s="188"/>
    </row>
    <row r="855" spans="4:12" ht="15.75" customHeight="1">
      <c r="D855" s="188"/>
      <c r="L855" s="188"/>
    </row>
    <row r="856" spans="4:12" ht="15.75" customHeight="1">
      <c r="D856" s="188"/>
      <c r="L856" s="188"/>
    </row>
    <row r="857" spans="4:12" ht="15.75" customHeight="1">
      <c r="D857" s="188"/>
      <c r="L857" s="188"/>
    </row>
    <row r="858" spans="4:12" ht="15.75" customHeight="1">
      <c r="D858" s="188"/>
      <c r="L858" s="188"/>
    </row>
    <row r="859" spans="4:12" ht="15.75" customHeight="1">
      <c r="D859" s="188"/>
      <c r="L859" s="188"/>
    </row>
    <row r="860" spans="4:12" ht="15.75" customHeight="1">
      <c r="D860" s="188"/>
      <c r="L860" s="188"/>
    </row>
    <row r="861" spans="4:12" ht="15.75" customHeight="1">
      <c r="D861" s="188"/>
      <c r="L861" s="188"/>
    </row>
    <row r="862" spans="4:12" ht="15.75" customHeight="1">
      <c r="D862" s="188"/>
      <c r="L862" s="188"/>
    </row>
    <row r="863" spans="4:12" ht="15.75" customHeight="1">
      <c r="D863" s="188"/>
      <c r="L863" s="188"/>
    </row>
    <row r="864" spans="4:12" ht="15.75" customHeight="1">
      <c r="D864" s="188"/>
      <c r="L864" s="188"/>
    </row>
    <row r="865" spans="4:12" ht="15.75" customHeight="1">
      <c r="D865" s="188"/>
      <c r="L865" s="188"/>
    </row>
    <row r="866" spans="4:12" ht="15.75" customHeight="1">
      <c r="D866" s="188"/>
      <c r="L866" s="188"/>
    </row>
    <row r="867" spans="4:12" ht="15.75" customHeight="1">
      <c r="D867" s="188"/>
      <c r="L867" s="188"/>
    </row>
    <row r="868" spans="4:12" ht="15.75" customHeight="1">
      <c r="D868" s="188"/>
      <c r="L868" s="188"/>
    </row>
    <row r="869" spans="4:12" ht="15.75" customHeight="1">
      <c r="D869" s="188"/>
      <c r="L869" s="188"/>
    </row>
    <row r="870" spans="4:12" ht="15.75" customHeight="1">
      <c r="D870" s="188"/>
      <c r="L870" s="188"/>
    </row>
    <row r="871" spans="4:12" ht="15.75" customHeight="1">
      <c r="D871" s="188"/>
      <c r="L871" s="188"/>
    </row>
    <row r="872" spans="4:12" ht="15.75" customHeight="1">
      <c r="D872" s="188"/>
      <c r="L872" s="188"/>
    </row>
    <row r="873" spans="4:12" ht="15.75" customHeight="1">
      <c r="D873" s="188"/>
      <c r="L873" s="188"/>
    </row>
    <row r="874" spans="4:12" ht="15.75" customHeight="1">
      <c r="D874" s="188"/>
      <c r="L874" s="188"/>
    </row>
    <row r="875" spans="4:12" ht="15.75" customHeight="1">
      <c r="D875" s="188"/>
      <c r="L875" s="188"/>
    </row>
    <row r="876" spans="4:12" ht="15.75" customHeight="1">
      <c r="D876" s="188"/>
      <c r="L876" s="188"/>
    </row>
    <row r="877" spans="4:12" ht="15.75" customHeight="1">
      <c r="D877" s="188"/>
      <c r="L877" s="188"/>
    </row>
    <row r="878" spans="4:12" ht="15.75" customHeight="1">
      <c r="D878" s="188"/>
      <c r="L878" s="188"/>
    </row>
    <row r="879" spans="4:12" ht="15.75" customHeight="1">
      <c r="D879" s="188"/>
      <c r="L879" s="188"/>
    </row>
    <row r="880" spans="4:12" ht="15.75" customHeight="1">
      <c r="D880" s="188"/>
      <c r="L880" s="188"/>
    </row>
    <row r="881" spans="4:12" ht="15.75" customHeight="1">
      <c r="D881" s="188"/>
      <c r="L881" s="188"/>
    </row>
    <row r="882" spans="4:12" ht="15.75" customHeight="1">
      <c r="D882" s="188"/>
      <c r="L882" s="188"/>
    </row>
    <row r="883" spans="4:12" ht="15.75" customHeight="1">
      <c r="D883" s="188"/>
      <c r="L883" s="188"/>
    </row>
    <row r="884" spans="4:12" ht="15.75" customHeight="1">
      <c r="D884" s="188"/>
      <c r="L884" s="188"/>
    </row>
    <row r="885" spans="4:12" ht="15.75" customHeight="1">
      <c r="D885" s="188"/>
      <c r="L885" s="188"/>
    </row>
    <row r="886" spans="4:12" ht="15.75" customHeight="1">
      <c r="D886" s="188"/>
      <c r="L886" s="188"/>
    </row>
    <row r="887" spans="4:12" ht="15.75" customHeight="1">
      <c r="D887" s="188"/>
      <c r="L887" s="188"/>
    </row>
    <row r="888" spans="4:12" ht="15.75" customHeight="1">
      <c r="D888" s="188"/>
      <c r="L888" s="188"/>
    </row>
    <row r="889" spans="4:12" ht="15.75" customHeight="1">
      <c r="D889" s="188"/>
      <c r="L889" s="188"/>
    </row>
    <row r="890" spans="4:12" ht="15.75" customHeight="1">
      <c r="D890" s="188"/>
      <c r="L890" s="188"/>
    </row>
    <row r="891" spans="4:12" ht="15.75" customHeight="1">
      <c r="D891" s="188"/>
      <c r="L891" s="188"/>
    </row>
    <row r="892" spans="4:12" ht="15.75" customHeight="1">
      <c r="D892" s="188"/>
      <c r="L892" s="188"/>
    </row>
    <row r="893" spans="4:12" ht="15.75" customHeight="1">
      <c r="D893" s="188"/>
      <c r="L893" s="188"/>
    </row>
    <row r="894" spans="4:12" ht="15.75" customHeight="1">
      <c r="D894" s="188"/>
      <c r="L894" s="188"/>
    </row>
    <row r="895" spans="4:12" ht="15.75" customHeight="1">
      <c r="D895" s="188"/>
      <c r="L895" s="188"/>
    </row>
    <row r="896" spans="4:12" ht="15.75" customHeight="1">
      <c r="D896" s="188"/>
      <c r="L896" s="188"/>
    </row>
    <row r="897" spans="4:12" ht="15.75" customHeight="1">
      <c r="D897" s="188"/>
      <c r="L897" s="188"/>
    </row>
    <row r="898" spans="4:12" ht="15.75" customHeight="1">
      <c r="D898" s="188"/>
      <c r="L898" s="188"/>
    </row>
    <row r="899" spans="4:12" ht="15.75" customHeight="1">
      <c r="D899" s="188"/>
      <c r="L899" s="188"/>
    </row>
    <row r="900" spans="4:12" ht="15.75" customHeight="1">
      <c r="D900" s="188"/>
      <c r="L900" s="188"/>
    </row>
    <row r="901" spans="4:12" ht="15.75" customHeight="1">
      <c r="D901" s="188"/>
      <c r="L901" s="188"/>
    </row>
    <row r="902" spans="4:12" ht="15.75" customHeight="1">
      <c r="D902" s="188"/>
      <c r="L902" s="188"/>
    </row>
    <row r="903" spans="4:12" ht="15.75" customHeight="1">
      <c r="D903" s="188"/>
      <c r="L903" s="188"/>
    </row>
    <row r="904" spans="4:12" ht="15.75" customHeight="1">
      <c r="D904" s="188"/>
      <c r="L904" s="188"/>
    </row>
    <row r="905" spans="4:12" ht="15.75" customHeight="1">
      <c r="D905" s="188"/>
      <c r="L905" s="188"/>
    </row>
    <row r="906" spans="4:12" ht="15.75" customHeight="1">
      <c r="D906" s="188"/>
      <c r="L906" s="188"/>
    </row>
    <row r="907" spans="4:12" ht="15.75" customHeight="1">
      <c r="D907" s="188"/>
      <c r="L907" s="188"/>
    </row>
    <row r="908" spans="4:12" ht="15.75" customHeight="1">
      <c r="D908" s="188"/>
      <c r="L908" s="188"/>
    </row>
    <row r="909" spans="4:12" ht="15.75" customHeight="1">
      <c r="D909" s="188"/>
      <c r="L909" s="188"/>
    </row>
    <row r="910" spans="4:12" ht="15.75" customHeight="1">
      <c r="D910" s="188"/>
      <c r="L910" s="188"/>
    </row>
    <row r="911" spans="4:12" ht="15.75" customHeight="1">
      <c r="D911" s="188"/>
      <c r="L911" s="188"/>
    </row>
    <row r="912" spans="4:12" ht="15.75" customHeight="1">
      <c r="D912" s="188"/>
      <c r="L912" s="188"/>
    </row>
    <row r="913" spans="4:12" ht="15.75" customHeight="1">
      <c r="D913" s="188"/>
      <c r="L913" s="188"/>
    </row>
    <row r="914" spans="4:12" ht="15.75" customHeight="1">
      <c r="D914" s="188"/>
      <c r="L914" s="188"/>
    </row>
    <row r="915" spans="4:12" ht="15.75" customHeight="1">
      <c r="D915" s="188"/>
      <c r="L915" s="188"/>
    </row>
    <row r="916" spans="4:12" ht="15.75" customHeight="1">
      <c r="D916" s="188"/>
      <c r="L916" s="188"/>
    </row>
    <row r="917" spans="4:12" ht="15.75" customHeight="1">
      <c r="D917" s="188"/>
      <c r="L917" s="188"/>
    </row>
    <row r="918" spans="4:12" ht="15.75" customHeight="1">
      <c r="D918" s="188"/>
      <c r="L918" s="188"/>
    </row>
    <row r="919" spans="4:12" ht="15.75" customHeight="1">
      <c r="D919" s="188"/>
      <c r="L919" s="188"/>
    </row>
    <row r="920" spans="4:12" ht="15.75" customHeight="1">
      <c r="D920" s="188"/>
      <c r="L920" s="188"/>
    </row>
    <row r="921" spans="4:12" ht="15.75" customHeight="1">
      <c r="D921" s="188"/>
      <c r="L921" s="188"/>
    </row>
    <row r="922" spans="4:12" ht="15.75" customHeight="1">
      <c r="D922" s="188"/>
      <c r="L922" s="188"/>
    </row>
    <row r="923" spans="4:12" ht="15.75" customHeight="1">
      <c r="D923" s="188"/>
      <c r="L923" s="188"/>
    </row>
    <row r="924" spans="4:12" ht="15.75" customHeight="1">
      <c r="D924" s="188"/>
      <c r="L924" s="188"/>
    </row>
    <row r="925" spans="4:12" ht="15.75" customHeight="1">
      <c r="D925" s="188"/>
      <c r="L925" s="188"/>
    </row>
    <row r="926" spans="4:12" ht="15.75" customHeight="1">
      <c r="D926" s="188"/>
      <c r="L926" s="188"/>
    </row>
    <row r="927" spans="4:12" ht="15.75" customHeight="1">
      <c r="D927" s="188"/>
      <c r="L927" s="188"/>
    </row>
    <row r="928" spans="4:12" ht="15.75" customHeight="1">
      <c r="D928" s="188"/>
      <c r="L928" s="188"/>
    </row>
    <row r="929" spans="4:12" ht="15.75" customHeight="1">
      <c r="D929" s="188"/>
      <c r="L929" s="188"/>
    </row>
    <row r="930" spans="4:12" ht="15.75" customHeight="1">
      <c r="D930" s="188"/>
      <c r="L930" s="188"/>
    </row>
    <row r="931" spans="4:12" ht="15.75" customHeight="1">
      <c r="D931" s="188"/>
      <c r="L931" s="188"/>
    </row>
    <row r="932" spans="4:12" ht="15.75" customHeight="1">
      <c r="D932" s="188"/>
      <c r="L932" s="188"/>
    </row>
    <row r="933" spans="4:12" ht="15.75" customHeight="1">
      <c r="D933" s="188"/>
      <c r="L933" s="188"/>
    </row>
    <row r="934" spans="4:12" ht="15.75" customHeight="1">
      <c r="D934" s="188"/>
      <c r="L934" s="188"/>
    </row>
    <row r="935" spans="4:12" ht="15.75" customHeight="1">
      <c r="D935" s="188"/>
      <c r="L935" s="188"/>
    </row>
    <row r="936" spans="4:12" ht="15.75" customHeight="1">
      <c r="D936" s="188"/>
      <c r="L936" s="188"/>
    </row>
    <row r="937" spans="4:12" ht="15.75" customHeight="1">
      <c r="D937" s="188"/>
      <c r="L937" s="188"/>
    </row>
    <row r="938" spans="4:12" ht="15.75" customHeight="1">
      <c r="D938" s="188"/>
      <c r="L938" s="188"/>
    </row>
    <row r="939" spans="4:12" ht="15.75" customHeight="1">
      <c r="D939" s="188"/>
      <c r="L939" s="188"/>
    </row>
    <row r="940" spans="4:12" ht="15.75" customHeight="1">
      <c r="D940" s="188"/>
      <c r="L940" s="188"/>
    </row>
    <row r="941" spans="4:12" ht="15.75" customHeight="1">
      <c r="D941" s="188"/>
      <c r="L941" s="188"/>
    </row>
    <row r="942" spans="4:12" ht="15.75" customHeight="1">
      <c r="D942" s="188"/>
      <c r="L942" s="188"/>
    </row>
    <row r="943" spans="4:12" ht="15.75" customHeight="1">
      <c r="D943" s="188"/>
      <c r="L943" s="188"/>
    </row>
    <row r="944" spans="4:12" ht="15.75" customHeight="1">
      <c r="D944" s="188"/>
      <c r="L944" s="188"/>
    </row>
    <row r="945" spans="4:12" ht="15.75" customHeight="1">
      <c r="D945" s="188"/>
      <c r="L945" s="188"/>
    </row>
    <row r="946" spans="4:12" ht="15.75" customHeight="1">
      <c r="D946" s="188"/>
      <c r="L946" s="188"/>
    </row>
    <row r="947" spans="4:12" ht="15.75" customHeight="1">
      <c r="D947" s="188"/>
      <c r="L947" s="188"/>
    </row>
    <row r="948" spans="4:12" ht="15.75" customHeight="1">
      <c r="D948" s="188"/>
      <c r="L948" s="188"/>
    </row>
    <row r="949" spans="4:12" ht="15.75" customHeight="1">
      <c r="D949" s="188"/>
      <c r="L949" s="188"/>
    </row>
    <row r="950" spans="4:12" ht="15.75" customHeight="1">
      <c r="D950" s="188"/>
      <c r="L950" s="188"/>
    </row>
    <row r="951" spans="4:12" ht="15.75" customHeight="1">
      <c r="D951" s="188"/>
      <c r="L951" s="188"/>
    </row>
    <row r="952" spans="4:12" ht="15.75" customHeight="1">
      <c r="D952" s="188"/>
      <c r="L952" s="188"/>
    </row>
    <row r="953" spans="4:12" ht="15.75" customHeight="1">
      <c r="D953" s="188"/>
      <c r="L953" s="188"/>
    </row>
    <row r="954" spans="4:12" ht="15.75" customHeight="1">
      <c r="D954" s="188"/>
      <c r="L954" s="188"/>
    </row>
    <row r="955" spans="4:12" ht="15.75" customHeight="1">
      <c r="D955" s="188"/>
      <c r="L955" s="188"/>
    </row>
    <row r="956" spans="4:12" ht="15.75" customHeight="1">
      <c r="D956" s="188"/>
      <c r="L956" s="188"/>
    </row>
    <row r="957" spans="4:12" ht="15.75" customHeight="1">
      <c r="D957" s="188"/>
      <c r="L957" s="188"/>
    </row>
    <row r="958" spans="4:12" ht="15.75" customHeight="1">
      <c r="D958" s="188"/>
      <c r="L958" s="188"/>
    </row>
    <row r="959" spans="4:12" ht="15.75" customHeight="1">
      <c r="D959" s="188"/>
      <c r="L959" s="188"/>
    </row>
    <row r="960" spans="4:12" ht="15.75" customHeight="1">
      <c r="D960" s="188"/>
      <c r="L960" s="188"/>
    </row>
    <row r="961" spans="4:12" ht="15.75" customHeight="1">
      <c r="D961" s="188"/>
      <c r="L961" s="188"/>
    </row>
    <row r="962" spans="4:12" ht="15.75" customHeight="1">
      <c r="D962" s="188"/>
      <c r="L962" s="188"/>
    </row>
    <row r="963" spans="4:12" ht="15.75" customHeight="1">
      <c r="D963" s="188"/>
      <c r="L963" s="188"/>
    </row>
    <row r="964" spans="4:12" ht="15.75" customHeight="1">
      <c r="D964" s="188"/>
      <c r="L964" s="188"/>
    </row>
    <row r="965" spans="4:12" ht="15.75" customHeight="1">
      <c r="D965" s="188"/>
      <c r="L965" s="188"/>
    </row>
    <row r="966" spans="4:12" ht="15.75" customHeight="1">
      <c r="D966" s="188"/>
      <c r="L966" s="188"/>
    </row>
    <row r="967" spans="4:12" ht="15.75" customHeight="1">
      <c r="D967" s="188"/>
      <c r="L967" s="188"/>
    </row>
    <row r="968" spans="4:12" ht="15.75" customHeight="1">
      <c r="D968" s="188"/>
      <c r="L968" s="188"/>
    </row>
    <row r="969" spans="4:12" ht="15.75" customHeight="1">
      <c r="D969" s="188"/>
      <c r="L969" s="188"/>
    </row>
    <row r="970" spans="4:12" ht="15.75" customHeight="1">
      <c r="D970" s="188"/>
      <c r="L970" s="188"/>
    </row>
    <row r="971" spans="4:12" ht="15.75" customHeight="1">
      <c r="D971" s="188"/>
      <c r="L971" s="188"/>
    </row>
    <row r="972" spans="4:12" ht="15.75" customHeight="1">
      <c r="D972" s="188"/>
      <c r="L972" s="188"/>
    </row>
    <row r="973" spans="4:12" ht="15.75" customHeight="1">
      <c r="D973" s="188"/>
      <c r="L973" s="188"/>
    </row>
    <row r="974" spans="4:12" ht="15.75" customHeight="1">
      <c r="D974" s="188"/>
      <c r="L974" s="188"/>
    </row>
    <row r="975" spans="4:12" ht="15.75" customHeight="1">
      <c r="D975" s="188"/>
      <c r="L975" s="188"/>
    </row>
    <row r="976" spans="4:12" ht="15.75" customHeight="1">
      <c r="D976" s="188"/>
      <c r="L976" s="188"/>
    </row>
    <row r="977" spans="4:12" ht="15.75" customHeight="1">
      <c r="D977" s="188"/>
      <c r="L977" s="188"/>
    </row>
    <row r="978" spans="4:12" ht="15.75" customHeight="1">
      <c r="D978" s="188"/>
      <c r="L978" s="188"/>
    </row>
    <row r="979" spans="4:12" ht="15.75" customHeight="1">
      <c r="D979" s="188"/>
      <c r="L979" s="188"/>
    </row>
    <row r="980" spans="4:12" ht="15.75" customHeight="1">
      <c r="D980" s="188"/>
      <c r="L980" s="188"/>
    </row>
    <row r="981" spans="4:12" ht="15.75" customHeight="1">
      <c r="D981" s="188"/>
      <c r="L981" s="188"/>
    </row>
    <row r="982" spans="4:12" ht="15.75" customHeight="1">
      <c r="D982" s="188"/>
      <c r="L982" s="188"/>
    </row>
    <row r="983" spans="4:12" ht="15.75" customHeight="1">
      <c r="D983" s="188"/>
      <c r="L983" s="188"/>
    </row>
    <row r="984" spans="4:12" ht="15.75" customHeight="1">
      <c r="D984" s="188"/>
      <c r="L984" s="188"/>
    </row>
    <row r="985" spans="4:12" ht="15.75" customHeight="1">
      <c r="D985" s="188"/>
      <c r="L985" s="188"/>
    </row>
    <row r="986" spans="4:12" ht="15.75" customHeight="1">
      <c r="D986" s="188"/>
      <c r="L986" s="188"/>
    </row>
    <row r="987" spans="4:12" ht="15.75" customHeight="1">
      <c r="D987" s="188"/>
      <c r="L987" s="188"/>
    </row>
    <row r="988" spans="4:12" ht="15.75" customHeight="1">
      <c r="D988" s="188"/>
      <c r="L988" s="188"/>
    </row>
    <row r="989" spans="4:12" ht="15.75" customHeight="1">
      <c r="D989" s="188"/>
      <c r="L989" s="188"/>
    </row>
    <row r="990" spans="4:12" ht="15.75" customHeight="1">
      <c r="D990" s="188"/>
      <c r="L990" s="188"/>
    </row>
    <row r="991" spans="4:12" ht="15.75" customHeight="1">
      <c r="D991" s="188"/>
      <c r="L991" s="188"/>
    </row>
    <row r="992" spans="4:12" ht="15.75" customHeight="1">
      <c r="D992" s="188"/>
      <c r="L992" s="188"/>
    </row>
    <row r="993" spans="4:12" ht="15.75" customHeight="1">
      <c r="D993" s="188"/>
      <c r="L993" s="188"/>
    </row>
    <row r="994" spans="4:12" ht="15.75" customHeight="1">
      <c r="D994" s="188"/>
      <c r="L994" s="188"/>
    </row>
    <row r="995" spans="4:12" ht="15.75" customHeight="1">
      <c r="D995" s="188"/>
      <c r="L995" s="188"/>
    </row>
    <row r="996" spans="4:12" ht="15.75" customHeight="1">
      <c r="D996" s="188"/>
      <c r="L996" s="188"/>
    </row>
    <row r="997" spans="4:12" ht="15.75" customHeight="1">
      <c r="D997" s="188"/>
      <c r="L997" s="188"/>
    </row>
    <row r="998" spans="4:12" ht="15.75" customHeight="1">
      <c r="D998" s="188"/>
      <c r="L998" s="188"/>
    </row>
    <row r="999" spans="4:12" ht="15.75" customHeight="1">
      <c r="D999" s="188"/>
      <c r="L999" s="188"/>
    </row>
    <row r="1000" spans="4:12" ht="15.75" customHeight="1">
      <c r="D1000" s="188"/>
      <c r="L1000" s="188"/>
    </row>
  </sheetData>
  <mergeCells count="5">
    <mergeCell ref="K3:M3"/>
    <mergeCell ref="F5:G5"/>
    <mergeCell ref="H5:I5"/>
    <mergeCell ref="B20:M20"/>
    <mergeCell ref="O20:V20"/>
  </mergeCells>
  <phoneticPr fontId="1"/>
  <pageMargins left="0.7" right="0.7" top="0.75" bottom="0.75" header="0" footer="0"/>
  <pageSetup paperSize="9" scale="55" orientation="portrait" r:id="rId1"/>
  <colBreaks count="1" manualBreakCount="1">
    <brk id="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66C5-649A-42CC-B819-97E6A7440801}">
  <dimension ref="A1:AB1000"/>
  <sheetViews>
    <sheetView showGridLines="0" view="pageBreakPreview" zoomScaleNormal="100" zoomScaleSheetLayoutView="100" workbookViewId="0"/>
  </sheetViews>
  <sheetFormatPr baseColWidth="10" defaultColWidth="13" defaultRowHeight="15" customHeight="1" outlineLevelRow="1"/>
  <cols>
    <col min="1" max="2" width="7.6640625" style="225" customWidth="1"/>
    <col min="3" max="3" width="22.5" style="225" customWidth="1"/>
    <col min="4" max="4" width="13.6640625" style="225" customWidth="1"/>
    <col min="5" max="5" width="12.1640625" style="225" bestFit="1" customWidth="1"/>
    <col min="6" max="6" width="27.6640625" style="225" customWidth="1"/>
    <col min="7" max="7" width="9.1640625" style="225" customWidth="1"/>
    <col min="8" max="12" width="5.6640625" style="225" customWidth="1"/>
    <col min="13" max="13" width="10.1640625" style="225" customWidth="1"/>
    <col min="14" max="14" width="12.6640625" style="225" customWidth="1"/>
    <col min="15" max="15" width="10.1640625" style="225" customWidth="1"/>
    <col min="16" max="16" width="1.1640625" style="225" customWidth="1"/>
    <col min="17" max="17" width="10.1640625" style="225" customWidth="1"/>
    <col min="18" max="28" width="11.1640625" style="225" customWidth="1"/>
    <col min="29" max="16384" width="13" style="225"/>
  </cols>
  <sheetData>
    <row r="1" spans="1:28" ht="22">
      <c r="A1" s="223" t="s">
        <v>455</v>
      </c>
      <c r="B1" s="223"/>
      <c r="C1" s="223"/>
      <c r="D1" s="223"/>
      <c r="E1" s="224"/>
      <c r="F1" s="223"/>
      <c r="G1" s="223"/>
      <c r="H1" s="223"/>
      <c r="I1" s="223"/>
      <c r="J1" s="223"/>
      <c r="K1" s="223"/>
      <c r="L1" s="223"/>
      <c r="M1" s="878">
        <f>非表示_決算総括表!G4</f>
        <v>0</v>
      </c>
      <c r="N1" s="877"/>
      <c r="O1" s="877"/>
      <c r="P1" s="223"/>
      <c r="Q1" s="226" t="s">
        <v>334</v>
      </c>
      <c r="R1" s="226">
        <v>1</v>
      </c>
      <c r="S1" s="226">
        <v>2</v>
      </c>
      <c r="T1" s="226">
        <v>3</v>
      </c>
      <c r="U1" s="226">
        <v>4</v>
      </c>
      <c r="V1" s="226">
        <v>5</v>
      </c>
      <c r="W1" s="226">
        <v>6</v>
      </c>
      <c r="X1" s="226">
        <v>7</v>
      </c>
      <c r="Y1" s="226">
        <v>8</v>
      </c>
      <c r="Z1" s="226">
        <v>9</v>
      </c>
      <c r="AA1" s="227"/>
      <c r="AB1" s="227"/>
    </row>
    <row r="2" spans="1:28" ht="14.25" customHeight="1">
      <c r="A2" s="223"/>
      <c r="B2" s="223"/>
      <c r="C2" s="223"/>
      <c r="D2" s="223"/>
      <c r="E2" s="224"/>
      <c r="F2" s="223"/>
      <c r="G2" s="223"/>
      <c r="H2" s="223"/>
      <c r="I2" s="223"/>
      <c r="J2" s="223"/>
      <c r="K2" s="223"/>
      <c r="L2" s="223"/>
      <c r="M2" s="223"/>
      <c r="N2" s="224"/>
      <c r="O2" s="223"/>
      <c r="P2" s="223"/>
      <c r="Q2" s="228"/>
      <c r="R2" s="228"/>
      <c r="S2" s="228"/>
      <c r="T2" s="228"/>
      <c r="U2" s="228"/>
      <c r="V2" s="879" t="s">
        <v>336</v>
      </c>
      <c r="W2" s="880"/>
      <c r="X2" s="879" t="s">
        <v>337</v>
      </c>
      <c r="Y2" s="880"/>
      <c r="Z2" s="228"/>
    </row>
    <row r="3" spans="1:28" ht="49.5" customHeight="1">
      <c r="A3" s="229" t="s">
        <v>124</v>
      </c>
      <c r="B3" s="229" t="s">
        <v>338</v>
      </c>
      <c r="C3" s="230" t="s">
        <v>339</v>
      </c>
      <c r="D3" s="230" t="s">
        <v>340</v>
      </c>
      <c r="E3" s="230" t="s">
        <v>341</v>
      </c>
      <c r="F3" s="230" t="s">
        <v>342</v>
      </c>
      <c r="G3" s="229" t="s">
        <v>132</v>
      </c>
      <c r="H3" s="881" t="s">
        <v>133</v>
      </c>
      <c r="I3" s="880"/>
      <c r="J3" s="881" t="s">
        <v>134</v>
      </c>
      <c r="K3" s="880"/>
      <c r="L3" s="229" t="s">
        <v>135</v>
      </c>
      <c r="M3" s="229" t="s">
        <v>427</v>
      </c>
      <c r="N3" s="229" t="s">
        <v>428</v>
      </c>
      <c r="O3" s="231" t="s">
        <v>345</v>
      </c>
      <c r="P3" s="223"/>
      <c r="Q3" s="232" t="s">
        <v>345</v>
      </c>
      <c r="R3" s="232" t="s">
        <v>456</v>
      </c>
      <c r="S3" s="233" t="s">
        <v>347</v>
      </c>
      <c r="T3" s="233" t="s">
        <v>348</v>
      </c>
      <c r="U3" s="233" t="s">
        <v>349</v>
      </c>
      <c r="V3" s="234" t="s">
        <v>350</v>
      </c>
      <c r="W3" s="234" t="s">
        <v>351</v>
      </c>
      <c r="X3" s="233" t="s">
        <v>352</v>
      </c>
      <c r="Y3" s="234" t="s">
        <v>353</v>
      </c>
      <c r="Z3" s="234" t="s">
        <v>354</v>
      </c>
    </row>
    <row r="4" spans="1:28" ht="32" customHeight="1" outlineLevel="1">
      <c r="A4" s="235" t="s">
        <v>355</v>
      </c>
      <c r="B4" s="235">
        <v>0</v>
      </c>
      <c r="C4" s="236" t="s">
        <v>356</v>
      </c>
      <c r="D4" s="237" t="s">
        <v>357</v>
      </c>
      <c r="E4" s="238">
        <v>45607</v>
      </c>
      <c r="F4" s="237" t="s">
        <v>457</v>
      </c>
      <c r="G4" s="239">
        <v>11510</v>
      </c>
      <c r="H4" s="240">
        <v>1</v>
      </c>
      <c r="I4" s="241"/>
      <c r="J4" s="240">
        <v>2</v>
      </c>
      <c r="K4" s="241" t="s">
        <v>144</v>
      </c>
      <c r="L4" s="242">
        <v>1</v>
      </c>
      <c r="M4" s="239">
        <f t="shared" ref="M4:M14" si="0">G4*(IF(H4="",1,H4))*(IF(J4="",1,J4))*(IF(L4="",1,L4))</f>
        <v>23020</v>
      </c>
      <c r="N4" s="243">
        <v>45651</v>
      </c>
      <c r="O4" s="235" t="s">
        <v>359</v>
      </c>
      <c r="P4" s="223"/>
      <c r="Q4" s="235" t="str">
        <f t="shared" ref="Q4:Q14" si="1">O4</f>
        <v>2-0</v>
      </c>
      <c r="R4" s="235" t="s">
        <v>360</v>
      </c>
      <c r="S4" s="235" t="s">
        <v>361</v>
      </c>
      <c r="T4" s="235" t="s">
        <v>362</v>
      </c>
      <c r="U4" s="235" t="s">
        <v>363</v>
      </c>
      <c r="V4" s="235" t="s">
        <v>364</v>
      </c>
      <c r="W4" s="235" t="s">
        <v>365</v>
      </c>
      <c r="X4" s="235" t="s">
        <v>366</v>
      </c>
      <c r="Y4" s="235" t="s">
        <v>367</v>
      </c>
      <c r="Z4" s="235" t="s">
        <v>368</v>
      </c>
    </row>
    <row r="5" spans="1:28" ht="22">
      <c r="A5" s="244" t="s">
        <v>152</v>
      </c>
      <c r="B5" s="244">
        <f t="shared" ref="B5:B14" si="2">ROW()-4</f>
        <v>1</v>
      </c>
      <c r="C5" s="245"/>
      <c r="D5" s="245"/>
      <c r="E5" s="246"/>
      <c r="F5" s="245"/>
      <c r="G5" s="247"/>
      <c r="H5" s="248"/>
      <c r="I5" s="249"/>
      <c r="J5" s="248"/>
      <c r="K5" s="249"/>
      <c r="L5" s="250"/>
      <c r="M5" s="247">
        <f t="shared" si="0"/>
        <v>0</v>
      </c>
      <c r="N5" s="244"/>
      <c r="O5" s="251" t="s">
        <v>370</v>
      </c>
      <c r="P5" s="223"/>
      <c r="Q5" s="251" t="str">
        <f t="shared" si="1"/>
        <v>2-1</v>
      </c>
      <c r="R5" s="250"/>
      <c r="S5" s="250"/>
      <c r="T5" s="250"/>
      <c r="U5" s="250"/>
      <c r="V5" s="250"/>
      <c r="W5" s="250"/>
      <c r="X5" s="250"/>
      <c r="Y5" s="250"/>
      <c r="Z5" s="250"/>
    </row>
    <row r="6" spans="1:28" ht="22">
      <c r="A6" s="244" t="s">
        <v>152</v>
      </c>
      <c r="B6" s="244">
        <f t="shared" si="2"/>
        <v>2</v>
      </c>
      <c r="C6" s="245"/>
      <c r="D6" s="245"/>
      <c r="E6" s="252"/>
      <c r="F6" s="245"/>
      <c r="G6" s="247"/>
      <c r="H6" s="248"/>
      <c r="I6" s="249"/>
      <c r="J6" s="248"/>
      <c r="K6" s="249"/>
      <c r="L6" s="250"/>
      <c r="M6" s="247">
        <f t="shared" si="0"/>
        <v>0</v>
      </c>
      <c r="N6" s="244"/>
      <c r="O6" s="251" t="s">
        <v>379</v>
      </c>
      <c r="P6" s="223"/>
      <c r="Q6" s="251" t="str">
        <f t="shared" si="1"/>
        <v>2-2</v>
      </c>
      <c r="R6" s="250"/>
      <c r="S6" s="250"/>
      <c r="T6" s="250"/>
      <c r="U6" s="250"/>
      <c r="V6" s="250"/>
      <c r="W6" s="250"/>
      <c r="X6" s="250"/>
      <c r="Y6" s="250"/>
      <c r="Z6" s="250"/>
    </row>
    <row r="7" spans="1:28" ht="22">
      <c r="A7" s="244" t="s">
        <v>152</v>
      </c>
      <c r="B7" s="244">
        <f t="shared" si="2"/>
        <v>3</v>
      </c>
      <c r="C7" s="245"/>
      <c r="D7" s="245"/>
      <c r="E7" s="252"/>
      <c r="F7" s="245"/>
      <c r="G7" s="247"/>
      <c r="H7" s="248"/>
      <c r="I7" s="249"/>
      <c r="J7" s="248"/>
      <c r="K7" s="249"/>
      <c r="L7" s="250"/>
      <c r="M7" s="247">
        <f t="shared" si="0"/>
        <v>0</v>
      </c>
      <c r="N7" s="244"/>
      <c r="O7" s="251" t="s">
        <v>383</v>
      </c>
      <c r="P7" s="223"/>
      <c r="Q7" s="251" t="str">
        <f t="shared" si="1"/>
        <v>2-3</v>
      </c>
      <c r="R7" s="250"/>
      <c r="S7" s="250"/>
      <c r="T7" s="250"/>
      <c r="U7" s="250"/>
      <c r="V7" s="250"/>
      <c r="W7" s="250"/>
      <c r="X7" s="250"/>
      <c r="Y7" s="250"/>
      <c r="Z7" s="250"/>
    </row>
    <row r="8" spans="1:28" ht="22">
      <c r="A8" s="244" t="s">
        <v>152</v>
      </c>
      <c r="B8" s="244">
        <f t="shared" si="2"/>
        <v>4</v>
      </c>
      <c r="C8" s="245"/>
      <c r="D8" s="245"/>
      <c r="E8" s="252"/>
      <c r="F8" s="245"/>
      <c r="G8" s="247"/>
      <c r="H8" s="248"/>
      <c r="I8" s="249"/>
      <c r="J8" s="248"/>
      <c r="K8" s="249"/>
      <c r="L8" s="250"/>
      <c r="M8" s="247">
        <f t="shared" si="0"/>
        <v>0</v>
      </c>
      <c r="N8" s="244"/>
      <c r="O8" s="251" t="s">
        <v>384</v>
      </c>
      <c r="P8" s="223"/>
      <c r="Q8" s="251" t="str">
        <f t="shared" si="1"/>
        <v>2-4</v>
      </c>
      <c r="R8" s="250"/>
      <c r="S8" s="250"/>
      <c r="T8" s="250"/>
      <c r="U8" s="250"/>
      <c r="V8" s="250"/>
      <c r="W8" s="250"/>
      <c r="X8" s="250"/>
      <c r="Y8" s="250"/>
      <c r="Z8" s="250"/>
    </row>
    <row r="9" spans="1:28" ht="22">
      <c r="A9" s="244" t="s">
        <v>152</v>
      </c>
      <c r="B9" s="244">
        <f t="shared" si="2"/>
        <v>5</v>
      </c>
      <c r="C9" s="245"/>
      <c r="D9" s="245"/>
      <c r="E9" s="252"/>
      <c r="F9" s="245"/>
      <c r="G9" s="247"/>
      <c r="H9" s="248"/>
      <c r="I9" s="249"/>
      <c r="J9" s="248"/>
      <c r="K9" s="249"/>
      <c r="L9" s="250"/>
      <c r="M9" s="247">
        <f t="shared" si="0"/>
        <v>0</v>
      </c>
      <c r="N9" s="244"/>
      <c r="O9" s="251" t="s">
        <v>385</v>
      </c>
      <c r="P9" s="223"/>
      <c r="Q9" s="251" t="str">
        <f t="shared" si="1"/>
        <v>2-5</v>
      </c>
      <c r="R9" s="250"/>
      <c r="S9" s="250"/>
      <c r="T9" s="250"/>
      <c r="U9" s="250"/>
      <c r="V9" s="250"/>
      <c r="W9" s="250"/>
      <c r="X9" s="250"/>
      <c r="Y9" s="250"/>
      <c r="Z9" s="250"/>
    </row>
    <row r="10" spans="1:28" ht="22">
      <c r="A10" s="244" t="s">
        <v>152</v>
      </c>
      <c r="B10" s="244">
        <f t="shared" si="2"/>
        <v>6</v>
      </c>
      <c r="C10" s="245"/>
      <c r="D10" s="245"/>
      <c r="E10" s="252"/>
      <c r="F10" s="245"/>
      <c r="G10" s="247"/>
      <c r="H10" s="248"/>
      <c r="I10" s="249"/>
      <c r="J10" s="248"/>
      <c r="K10" s="249"/>
      <c r="L10" s="250"/>
      <c r="M10" s="247">
        <f t="shared" si="0"/>
        <v>0</v>
      </c>
      <c r="N10" s="244"/>
      <c r="O10" s="251" t="s">
        <v>386</v>
      </c>
      <c r="P10" s="223"/>
      <c r="Q10" s="251" t="str">
        <f t="shared" si="1"/>
        <v>2-6</v>
      </c>
      <c r="R10" s="250"/>
      <c r="S10" s="250"/>
      <c r="T10" s="250"/>
      <c r="U10" s="250"/>
      <c r="V10" s="250"/>
      <c r="W10" s="250"/>
      <c r="X10" s="250"/>
      <c r="Y10" s="250"/>
      <c r="Z10" s="250"/>
    </row>
    <row r="11" spans="1:28" ht="22">
      <c r="A11" s="244" t="s">
        <v>152</v>
      </c>
      <c r="B11" s="244">
        <f t="shared" si="2"/>
        <v>7</v>
      </c>
      <c r="C11" s="245"/>
      <c r="D11" s="245"/>
      <c r="E11" s="252"/>
      <c r="F11" s="245"/>
      <c r="G11" s="247"/>
      <c r="H11" s="248"/>
      <c r="I11" s="249"/>
      <c r="J11" s="248"/>
      <c r="K11" s="249"/>
      <c r="L11" s="250"/>
      <c r="M11" s="247">
        <f t="shared" si="0"/>
        <v>0</v>
      </c>
      <c r="N11" s="244"/>
      <c r="O11" s="251" t="s">
        <v>387</v>
      </c>
      <c r="P11" s="223"/>
      <c r="Q11" s="251" t="str">
        <f t="shared" si="1"/>
        <v>2-7</v>
      </c>
      <c r="R11" s="250"/>
      <c r="S11" s="250"/>
      <c r="T11" s="250"/>
      <c r="U11" s="250"/>
      <c r="V11" s="250"/>
      <c r="W11" s="250"/>
      <c r="X11" s="250"/>
      <c r="Y11" s="250"/>
      <c r="Z11" s="250"/>
    </row>
    <row r="12" spans="1:28" ht="22">
      <c r="A12" s="244" t="s">
        <v>152</v>
      </c>
      <c r="B12" s="244">
        <f t="shared" si="2"/>
        <v>8</v>
      </c>
      <c r="C12" s="245"/>
      <c r="D12" s="245"/>
      <c r="E12" s="252"/>
      <c r="F12" s="245"/>
      <c r="G12" s="247"/>
      <c r="H12" s="248"/>
      <c r="I12" s="249"/>
      <c r="J12" s="248"/>
      <c r="K12" s="249"/>
      <c r="L12" s="250"/>
      <c r="M12" s="247">
        <f t="shared" si="0"/>
        <v>0</v>
      </c>
      <c r="N12" s="244"/>
      <c r="O12" s="251" t="s">
        <v>388</v>
      </c>
      <c r="P12" s="223"/>
      <c r="Q12" s="251" t="str">
        <f t="shared" si="1"/>
        <v>2-8</v>
      </c>
      <c r="R12" s="250"/>
      <c r="S12" s="250"/>
      <c r="T12" s="250"/>
      <c r="U12" s="250"/>
      <c r="V12" s="250"/>
      <c r="W12" s="250"/>
      <c r="X12" s="250"/>
      <c r="Y12" s="250"/>
      <c r="Z12" s="250"/>
    </row>
    <row r="13" spans="1:28" ht="22">
      <c r="A13" s="244" t="s">
        <v>152</v>
      </c>
      <c r="B13" s="244">
        <f t="shared" si="2"/>
        <v>9</v>
      </c>
      <c r="C13" s="245"/>
      <c r="D13" s="245"/>
      <c r="E13" s="252"/>
      <c r="F13" s="245"/>
      <c r="G13" s="247"/>
      <c r="H13" s="248"/>
      <c r="I13" s="249"/>
      <c r="J13" s="248"/>
      <c r="K13" s="249"/>
      <c r="L13" s="250"/>
      <c r="M13" s="247">
        <f t="shared" si="0"/>
        <v>0</v>
      </c>
      <c r="N13" s="244"/>
      <c r="O13" s="251" t="s">
        <v>389</v>
      </c>
      <c r="P13" s="223"/>
      <c r="Q13" s="251" t="str">
        <f t="shared" si="1"/>
        <v>2-9</v>
      </c>
      <c r="R13" s="250"/>
      <c r="S13" s="250"/>
      <c r="T13" s="250"/>
      <c r="U13" s="250"/>
      <c r="V13" s="250"/>
      <c r="W13" s="250"/>
      <c r="X13" s="250"/>
      <c r="Y13" s="250"/>
      <c r="Z13" s="250"/>
    </row>
    <row r="14" spans="1:28" ht="22">
      <c r="A14" s="244" t="s">
        <v>152</v>
      </c>
      <c r="B14" s="244">
        <f t="shared" si="2"/>
        <v>10</v>
      </c>
      <c r="C14" s="245"/>
      <c r="D14" s="245"/>
      <c r="E14" s="252"/>
      <c r="F14" s="245"/>
      <c r="G14" s="247"/>
      <c r="H14" s="248"/>
      <c r="I14" s="249"/>
      <c r="J14" s="248"/>
      <c r="K14" s="249"/>
      <c r="L14" s="250"/>
      <c r="M14" s="247">
        <f t="shared" si="0"/>
        <v>0</v>
      </c>
      <c r="N14" s="244"/>
      <c r="O14" s="251" t="s">
        <v>390</v>
      </c>
      <c r="P14" s="223"/>
      <c r="Q14" s="251" t="str">
        <f t="shared" si="1"/>
        <v>2-10</v>
      </c>
      <c r="R14" s="250"/>
      <c r="S14" s="250"/>
      <c r="T14" s="250"/>
      <c r="U14" s="250"/>
      <c r="V14" s="250"/>
      <c r="W14" s="250"/>
      <c r="X14" s="250"/>
      <c r="Y14" s="250"/>
      <c r="Z14" s="250"/>
    </row>
    <row r="15" spans="1:28" ht="22">
      <c r="B15" s="253"/>
      <c r="E15" s="254"/>
      <c r="N15" s="254"/>
      <c r="P15" s="223"/>
    </row>
    <row r="16" spans="1:28" ht="22">
      <c r="E16" s="254"/>
      <c r="K16" s="255"/>
      <c r="L16" s="256" t="s">
        <v>458</v>
      </c>
      <c r="M16" s="247">
        <f>SUM(M5:M14)</f>
        <v>0</v>
      </c>
      <c r="N16" s="254"/>
      <c r="P16" s="223"/>
    </row>
    <row r="17" spans="1:24" ht="14">
      <c r="A17" s="254"/>
      <c r="E17" s="254"/>
      <c r="N17" s="254"/>
    </row>
    <row r="18" spans="1:24" ht="187.5" customHeight="1">
      <c r="A18" s="257" t="s">
        <v>405</v>
      </c>
      <c r="B18" s="882"/>
      <c r="C18" s="883"/>
      <c r="D18" s="883"/>
      <c r="E18" s="883"/>
      <c r="F18" s="883"/>
      <c r="G18" s="883"/>
      <c r="H18" s="883"/>
      <c r="I18" s="883"/>
      <c r="J18" s="883"/>
      <c r="K18" s="883"/>
      <c r="L18" s="883"/>
      <c r="M18" s="883"/>
      <c r="N18" s="883"/>
      <c r="O18" s="880"/>
      <c r="Q18" s="253"/>
      <c r="R18" s="253"/>
      <c r="S18" s="253"/>
      <c r="T18" s="253"/>
      <c r="U18" s="253"/>
      <c r="V18" s="253"/>
      <c r="W18" s="253"/>
      <c r="X18" s="253"/>
    </row>
    <row r="19" spans="1:24" ht="14">
      <c r="A19" s="876"/>
      <c r="B19" s="877"/>
      <c r="C19" s="877"/>
      <c r="D19" s="877"/>
      <c r="E19" s="877"/>
      <c r="F19" s="877"/>
      <c r="G19" s="877"/>
      <c r="H19" s="877"/>
      <c r="I19" s="877"/>
      <c r="J19" s="877"/>
      <c r="K19" s="877"/>
      <c r="L19" s="877"/>
      <c r="M19" s="877"/>
      <c r="N19" s="877"/>
    </row>
    <row r="20" spans="1:24" ht="14">
      <c r="A20" s="877"/>
      <c r="B20" s="877"/>
      <c r="C20" s="877"/>
      <c r="D20" s="877"/>
      <c r="E20" s="877"/>
      <c r="F20" s="877"/>
      <c r="G20" s="877"/>
      <c r="H20" s="877"/>
      <c r="I20" s="877"/>
      <c r="J20" s="877"/>
      <c r="K20" s="877"/>
      <c r="L20" s="877"/>
      <c r="M20" s="877"/>
      <c r="N20" s="877"/>
    </row>
    <row r="21" spans="1:24" ht="15.75" customHeight="1">
      <c r="A21" s="877"/>
      <c r="B21" s="877"/>
      <c r="C21" s="877"/>
      <c r="D21" s="877"/>
      <c r="E21" s="877"/>
      <c r="F21" s="877"/>
      <c r="G21" s="877"/>
      <c r="H21" s="877"/>
      <c r="I21" s="877"/>
      <c r="J21" s="877"/>
      <c r="K21" s="877"/>
      <c r="L21" s="877"/>
      <c r="M21" s="877"/>
      <c r="N21" s="877"/>
    </row>
    <row r="22" spans="1:24" ht="15.75" customHeight="1">
      <c r="A22" s="877"/>
      <c r="B22" s="877"/>
      <c r="C22" s="877"/>
      <c r="D22" s="877"/>
      <c r="E22" s="877"/>
      <c r="F22" s="877"/>
      <c r="G22" s="877"/>
      <c r="H22" s="877"/>
      <c r="I22" s="877"/>
      <c r="J22" s="877"/>
      <c r="K22" s="877"/>
      <c r="L22" s="877"/>
      <c r="M22" s="877"/>
      <c r="N22" s="877"/>
    </row>
    <row r="23" spans="1:24" ht="15.75" customHeight="1">
      <c r="A23" s="877"/>
      <c r="B23" s="877"/>
      <c r="C23" s="877"/>
      <c r="D23" s="877"/>
      <c r="E23" s="877"/>
      <c r="F23" s="877"/>
      <c r="G23" s="877"/>
      <c r="H23" s="877"/>
      <c r="I23" s="877"/>
      <c r="J23" s="877"/>
      <c r="K23" s="877"/>
      <c r="L23" s="877"/>
      <c r="M23" s="877"/>
      <c r="N23" s="877"/>
    </row>
    <row r="24" spans="1:24" ht="15.75" customHeight="1">
      <c r="A24" s="877"/>
      <c r="B24" s="877"/>
      <c r="C24" s="877"/>
      <c r="D24" s="877"/>
      <c r="E24" s="877"/>
      <c r="F24" s="877"/>
      <c r="G24" s="877"/>
      <c r="H24" s="877"/>
      <c r="I24" s="877"/>
      <c r="J24" s="877"/>
      <c r="K24" s="877"/>
      <c r="L24" s="877"/>
      <c r="M24" s="877"/>
      <c r="N24" s="877"/>
    </row>
    <row r="25" spans="1:24" ht="15.75" customHeight="1">
      <c r="A25" s="877"/>
      <c r="B25" s="877"/>
      <c r="C25" s="877"/>
      <c r="D25" s="877"/>
      <c r="E25" s="877"/>
      <c r="F25" s="877"/>
      <c r="G25" s="877"/>
      <c r="H25" s="877"/>
      <c r="I25" s="877"/>
      <c r="J25" s="877"/>
      <c r="K25" s="877"/>
      <c r="L25" s="877"/>
      <c r="M25" s="877"/>
      <c r="N25" s="877"/>
    </row>
    <row r="26" spans="1:24" ht="15.75" customHeight="1">
      <c r="E26" s="254"/>
      <c r="N26" s="254"/>
    </row>
    <row r="27" spans="1:24" ht="15.75" customHeight="1">
      <c r="E27" s="254"/>
      <c r="N27" s="254"/>
    </row>
    <row r="28" spans="1:24" ht="15.75" customHeight="1">
      <c r="E28" s="254"/>
      <c r="N28" s="254"/>
    </row>
    <row r="29" spans="1:24" ht="15.75" customHeight="1">
      <c r="E29" s="254"/>
      <c r="N29" s="254"/>
    </row>
    <row r="30" spans="1:24" ht="15.75" customHeight="1">
      <c r="E30" s="254"/>
      <c r="N30" s="254"/>
    </row>
    <row r="31" spans="1:24" ht="15.75" customHeight="1">
      <c r="E31" s="254"/>
      <c r="N31" s="254"/>
    </row>
    <row r="32" spans="1:24" ht="15.75" customHeight="1">
      <c r="E32" s="254"/>
      <c r="N32" s="254"/>
    </row>
    <row r="33" spans="5:14" ht="15.75" customHeight="1">
      <c r="E33" s="254"/>
      <c r="N33" s="254"/>
    </row>
    <row r="34" spans="5:14" ht="15.75" customHeight="1">
      <c r="E34" s="254"/>
      <c r="N34" s="254"/>
    </row>
    <row r="35" spans="5:14" ht="15.75" customHeight="1">
      <c r="E35" s="254"/>
      <c r="N35" s="254"/>
    </row>
    <row r="36" spans="5:14" ht="15.75" customHeight="1">
      <c r="E36" s="254"/>
      <c r="N36" s="254"/>
    </row>
    <row r="37" spans="5:14" ht="15.75" customHeight="1">
      <c r="E37" s="254"/>
      <c r="N37" s="254"/>
    </row>
    <row r="38" spans="5:14" ht="15.75" customHeight="1">
      <c r="E38" s="254"/>
      <c r="N38" s="254"/>
    </row>
    <row r="39" spans="5:14" ht="15.75" customHeight="1">
      <c r="E39" s="254"/>
      <c r="N39" s="254"/>
    </row>
    <row r="40" spans="5:14" ht="15.75" customHeight="1">
      <c r="E40" s="254"/>
      <c r="N40" s="254"/>
    </row>
    <row r="41" spans="5:14" ht="15.75" customHeight="1">
      <c r="E41" s="254"/>
      <c r="N41" s="254"/>
    </row>
    <row r="42" spans="5:14" ht="15.75" customHeight="1">
      <c r="E42" s="254"/>
      <c r="N42" s="254"/>
    </row>
    <row r="43" spans="5:14" ht="15.75" customHeight="1">
      <c r="E43" s="254"/>
      <c r="N43" s="254"/>
    </row>
    <row r="44" spans="5:14" ht="15.75" customHeight="1">
      <c r="E44" s="254"/>
      <c r="N44" s="254"/>
    </row>
    <row r="45" spans="5:14" ht="15.75" customHeight="1">
      <c r="E45" s="254"/>
      <c r="N45" s="254"/>
    </row>
    <row r="46" spans="5:14" ht="15.75" customHeight="1">
      <c r="E46" s="254"/>
      <c r="N46" s="254"/>
    </row>
    <row r="47" spans="5:14" ht="15.75" customHeight="1">
      <c r="E47" s="254"/>
      <c r="N47" s="254"/>
    </row>
    <row r="48" spans="5:14" ht="15.75" customHeight="1">
      <c r="E48" s="254"/>
      <c r="N48" s="254"/>
    </row>
    <row r="49" spans="5:14" ht="15.75" customHeight="1">
      <c r="E49" s="254"/>
      <c r="N49" s="254"/>
    </row>
    <row r="50" spans="5:14" ht="15.75" customHeight="1">
      <c r="E50" s="254"/>
      <c r="N50" s="254"/>
    </row>
    <row r="51" spans="5:14" ht="15.75" customHeight="1">
      <c r="E51" s="254"/>
      <c r="N51" s="254"/>
    </row>
    <row r="52" spans="5:14" ht="15.75" customHeight="1">
      <c r="E52" s="254"/>
      <c r="N52" s="254"/>
    </row>
    <row r="53" spans="5:14" ht="15.75" customHeight="1">
      <c r="E53" s="254"/>
      <c r="N53" s="254"/>
    </row>
    <row r="54" spans="5:14" ht="15.75" customHeight="1">
      <c r="E54" s="254"/>
      <c r="N54" s="254"/>
    </row>
    <row r="55" spans="5:14" ht="15.75" customHeight="1">
      <c r="E55" s="254"/>
      <c r="N55" s="254"/>
    </row>
    <row r="56" spans="5:14" ht="15.75" customHeight="1">
      <c r="E56" s="254"/>
      <c r="N56" s="254"/>
    </row>
    <row r="57" spans="5:14" ht="15.75" customHeight="1">
      <c r="E57" s="254"/>
      <c r="N57" s="254"/>
    </row>
    <row r="58" spans="5:14" ht="15.75" customHeight="1">
      <c r="E58" s="254"/>
      <c r="N58" s="254"/>
    </row>
    <row r="59" spans="5:14" ht="15.75" customHeight="1">
      <c r="E59" s="254"/>
      <c r="N59" s="254"/>
    </row>
    <row r="60" spans="5:14" ht="15.75" customHeight="1">
      <c r="E60" s="254"/>
      <c r="N60" s="254"/>
    </row>
    <row r="61" spans="5:14" ht="15.75" customHeight="1">
      <c r="E61" s="254"/>
      <c r="N61" s="254"/>
    </row>
    <row r="62" spans="5:14" ht="15.75" customHeight="1">
      <c r="E62" s="254"/>
      <c r="N62" s="254"/>
    </row>
    <row r="63" spans="5:14" ht="15.75" customHeight="1">
      <c r="E63" s="254"/>
      <c r="N63" s="254"/>
    </row>
    <row r="64" spans="5:14" ht="15.75" customHeight="1">
      <c r="E64" s="254"/>
      <c r="N64" s="254"/>
    </row>
    <row r="65" spans="5:14" ht="15.75" customHeight="1">
      <c r="E65" s="254"/>
      <c r="N65" s="254"/>
    </row>
    <row r="66" spans="5:14" ht="15.75" customHeight="1">
      <c r="E66" s="254"/>
      <c r="N66" s="254"/>
    </row>
    <row r="67" spans="5:14" ht="15.75" customHeight="1">
      <c r="E67" s="254"/>
      <c r="N67" s="254"/>
    </row>
    <row r="68" spans="5:14" ht="15.75" customHeight="1">
      <c r="E68" s="254"/>
      <c r="N68" s="254"/>
    </row>
    <row r="69" spans="5:14" ht="15.75" customHeight="1">
      <c r="E69" s="254"/>
      <c r="N69" s="254"/>
    </row>
    <row r="70" spans="5:14" ht="15.75" customHeight="1">
      <c r="E70" s="254"/>
      <c r="N70" s="254"/>
    </row>
    <row r="71" spans="5:14" ht="15.75" customHeight="1">
      <c r="E71" s="254"/>
      <c r="N71" s="254"/>
    </row>
    <row r="72" spans="5:14" ht="15.75" customHeight="1">
      <c r="E72" s="254"/>
      <c r="N72" s="254"/>
    </row>
    <row r="73" spans="5:14" ht="15.75" customHeight="1">
      <c r="E73" s="254"/>
      <c r="N73" s="254"/>
    </row>
    <row r="74" spans="5:14" ht="15.75" customHeight="1">
      <c r="E74" s="254"/>
      <c r="N74" s="254"/>
    </row>
    <row r="75" spans="5:14" ht="15.75" customHeight="1">
      <c r="E75" s="254"/>
      <c r="N75" s="254"/>
    </row>
    <row r="76" spans="5:14" ht="15.75" customHeight="1">
      <c r="E76" s="254"/>
      <c r="N76" s="254"/>
    </row>
    <row r="77" spans="5:14" ht="15.75" customHeight="1">
      <c r="E77" s="254"/>
      <c r="N77" s="254"/>
    </row>
    <row r="78" spans="5:14" ht="15.75" customHeight="1">
      <c r="E78" s="254"/>
      <c r="N78" s="254"/>
    </row>
    <row r="79" spans="5:14" ht="15.75" customHeight="1">
      <c r="E79" s="254"/>
      <c r="N79" s="254"/>
    </row>
    <row r="80" spans="5:14" ht="15.75" customHeight="1">
      <c r="E80" s="254"/>
      <c r="N80" s="254"/>
    </row>
    <row r="81" spans="5:14" ht="15.75" customHeight="1">
      <c r="E81" s="254"/>
      <c r="N81" s="254"/>
    </row>
    <row r="82" spans="5:14" ht="15.75" customHeight="1">
      <c r="E82" s="254"/>
      <c r="N82" s="254"/>
    </row>
    <row r="83" spans="5:14" ht="15.75" customHeight="1">
      <c r="E83" s="254"/>
      <c r="N83" s="254"/>
    </row>
    <row r="84" spans="5:14" ht="15.75" customHeight="1">
      <c r="E84" s="254"/>
      <c r="N84" s="254"/>
    </row>
    <row r="85" spans="5:14" ht="15.75" customHeight="1">
      <c r="E85" s="254"/>
      <c r="N85" s="254"/>
    </row>
    <row r="86" spans="5:14" ht="15.75" customHeight="1">
      <c r="E86" s="254"/>
      <c r="N86" s="254"/>
    </row>
    <row r="87" spans="5:14" ht="15.75" customHeight="1">
      <c r="E87" s="254"/>
      <c r="N87" s="254"/>
    </row>
    <row r="88" spans="5:14" ht="15.75" customHeight="1">
      <c r="E88" s="254"/>
      <c r="N88" s="254"/>
    </row>
    <row r="89" spans="5:14" ht="15.75" customHeight="1">
      <c r="E89" s="254"/>
      <c r="N89" s="254"/>
    </row>
    <row r="90" spans="5:14" ht="15.75" customHeight="1">
      <c r="E90" s="254"/>
      <c r="N90" s="254"/>
    </row>
    <row r="91" spans="5:14" ht="15.75" customHeight="1">
      <c r="E91" s="254"/>
      <c r="N91" s="254"/>
    </row>
    <row r="92" spans="5:14" ht="15.75" customHeight="1">
      <c r="E92" s="254"/>
      <c r="N92" s="254"/>
    </row>
    <row r="93" spans="5:14" ht="15.75" customHeight="1">
      <c r="E93" s="254"/>
      <c r="N93" s="254"/>
    </row>
    <row r="94" spans="5:14" ht="15.75" customHeight="1">
      <c r="E94" s="254"/>
      <c r="N94" s="254"/>
    </row>
    <row r="95" spans="5:14" ht="15.75" customHeight="1">
      <c r="E95" s="254"/>
      <c r="N95" s="254"/>
    </row>
    <row r="96" spans="5:14" ht="15.75" customHeight="1">
      <c r="E96" s="254"/>
      <c r="N96" s="254"/>
    </row>
    <row r="97" spans="5:14" ht="15.75" customHeight="1">
      <c r="E97" s="254"/>
      <c r="N97" s="254"/>
    </row>
    <row r="98" spans="5:14" ht="15.75" customHeight="1">
      <c r="E98" s="254"/>
      <c r="N98" s="254"/>
    </row>
    <row r="99" spans="5:14" ht="15.75" customHeight="1">
      <c r="E99" s="254"/>
      <c r="N99" s="254"/>
    </row>
    <row r="100" spans="5:14" ht="15.75" customHeight="1">
      <c r="E100" s="254"/>
      <c r="N100" s="254"/>
    </row>
    <row r="101" spans="5:14" ht="15.75" customHeight="1">
      <c r="E101" s="254"/>
      <c r="N101" s="254"/>
    </row>
    <row r="102" spans="5:14" ht="15.75" customHeight="1">
      <c r="E102" s="254"/>
      <c r="N102" s="254"/>
    </row>
    <row r="103" spans="5:14" ht="15.75" customHeight="1">
      <c r="E103" s="254"/>
      <c r="N103" s="254"/>
    </row>
    <row r="104" spans="5:14" ht="15.75" customHeight="1">
      <c r="E104" s="254"/>
      <c r="N104" s="254"/>
    </row>
    <row r="105" spans="5:14" ht="15.75" customHeight="1">
      <c r="E105" s="254"/>
      <c r="N105" s="254"/>
    </row>
    <row r="106" spans="5:14" ht="15.75" customHeight="1">
      <c r="E106" s="254"/>
      <c r="N106" s="254"/>
    </row>
    <row r="107" spans="5:14" ht="15.75" customHeight="1">
      <c r="E107" s="254"/>
      <c r="N107" s="254"/>
    </row>
    <row r="108" spans="5:14" ht="15.75" customHeight="1">
      <c r="E108" s="254"/>
      <c r="N108" s="254"/>
    </row>
    <row r="109" spans="5:14" ht="15.75" customHeight="1">
      <c r="E109" s="254"/>
      <c r="N109" s="254"/>
    </row>
    <row r="110" spans="5:14" ht="15.75" customHeight="1">
      <c r="E110" s="254"/>
      <c r="N110" s="254"/>
    </row>
    <row r="111" spans="5:14" ht="15.75" customHeight="1">
      <c r="E111" s="254"/>
      <c r="N111" s="254"/>
    </row>
    <row r="112" spans="5:14" ht="15.75" customHeight="1">
      <c r="E112" s="254"/>
      <c r="N112" s="254"/>
    </row>
    <row r="113" spans="5:14" ht="15.75" customHeight="1">
      <c r="E113" s="254"/>
      <c r="N113" s="254"/>
    </row>
    <row r="114" spans="5:14" ht="15.75" customHeight="1">
      <c r="E114" s="254"/>
      <c r="N114" s="254"/>
    </row>
    <row r="115" spans="5:14" ht="15.75" customHeight="1">
      <c r="E115" s="254"/>
      <c r="N115" s="254"/>
    </row>
    <row r="116" spans="5:14" ht="15.75" customHeight="1">
      <c r="E116" s="254"/>
      <c r="N116" s="254"/>
    </row>
    <row r="117" spans="5:14" ht="15.75" customHeight="1">
      <c r="E117" s="254"/>
      <c r="N117" s="254"/>
    </row>
    <row r="118" spans="5:14" ht="15.75" customHeight="1">
      <c r="E118" s="254"/>
      <c r="N118" s="254"/>
    </row>
    <row r="119" spans="5:14" ht="15.75" customHeight="1">
      <c r="E119" s="254"/>
      <c r="N119" s="254"/>
    </row>
    <row r="120" spans="5:14" ht="15.75" customHeight="1">
      <c r="E120" s="254"/>
      <c r="N120" s="254"/>
    </row>
    <row r="121" spans="5:14" ht="15.75" customHeight="1">
      <c r="E121" s="254"/>
      <c r="N121" s="254"/>
    </row>
    <row r="122" spans="5:14" ht="15.75" customHeight="1">
      <c r="E122" s="254"/>
      <c r="N122" s="254"/>
    </row>
    <row r="123" spans="5:14" ht="15.75" customHeight="1">
      <c r="E123" s="254"/>
      <c r="N123" s="254"/>
    </row>
    <row r="124" spans="5:14" ht="15.75" customHeight="1">
      <c r="E124" s="254"/>
      <c r="N124" s="254"/>
    </row>
    <row r="125" spans="5:14" ht="15.75" customHeight="1">
      <c r="E125" s="254"/>
      <c r="N125" s="254"/>
    </row>
    <row r="126" spans="5:14" ht="15.75" customHeight="1">
      <c r="E126" s="254"/>
      <c r="N126" s="254"/>
    </row>
    <row r="127" spans="5:14" ht="15.75" customHeight="1">
      <c r="E127" s="254"/>
      <c r="N127" s="254"/>
    </row>
    <row r="128" spans="5:14" ht="15.75" customHeight="1">
      <c r="E128" s="254"/>
      <c r="N128" s="254"/>
    </row>
    <row r="129" spans="5:14" ht="15.75" customHeight="1">
      <c r="E129" s="254"/>
      <c r="N129" s="254"/>
    </row>
    <row r="130" spans="5:14" ht="15.75" customHeight="1">
      <c r="E130" s="254"/>
      <c r="N130" s="254"/>
    </row>
    <row r="131" spans="5:14" ht="15.75" customHeight="1">
      <c r="E131" s="254"/>
      <c r="N131" s="254"/>
    </row>
    <row r="132" spans="5:14" ht="15.75" customHeight="1">
      <c r="E132" s="254"/>
      <c r="N132" s="254"/>
    </row>
    <row r="133" spans="5:14" ht="15.75" customHeight="1">
      <c r="E133" s="254"/>
      <c r="N133" s="254"/>
    </row>
    <row r="134" spans="5:14" ht="15.75" customHeight="1">
      <c r="E134" s="254"/>
      <c r="N134" s="254"/>
    </row>
    <row r="135" spans="5:14" ht="15.75" customHeight="1">
      <c r="E135" s="254"/>
      <c r="N135" s="254"/>
    </row>
    <row r="136" spans="5:14" ht="15.75" customHeight="1">
      <c r="E136" s="254"/>
      <c r="N136" s="254"/>
    </row>
    <row r="137" spans="5:14" ht="15.75" customHeight="1">
      <c r="E137" s="254"/>
      <c r="N137" s="254"/>
    </row>
    <row r="138" spans="5:14" ht="15.75" customHeight="1">
      <c r="E138" s="254"/>
      <c r="N138" s="254"/>
    </row>
    <row r="139" spans="5:14" ht="15.75" customHeight="1">
      <c r="E139" s="254"/>
      <c r="N139" s="254"/>
    </row>
    <row r="140" spans="5:14" ht="15.75" customHeight="1">
      <c r="E140" s="254"/>
      <c r="N140" s="254"/>
    </row>
    <row r="141" spans="5:14" ht="15.75" customHeight="1">
      <c r="E141" s="254"/>
      <c r="N141" s="254"/>
    </row>
    <row r="142" spans="5:14" ht="15.75" customHeight="1">
      <c r="E142" s="254"/>
      <c r="N142" s="254"/>
    </row>
    <row r="143" spans="5:14" ht="15.75" customHeight="1">
      <c r="E143" s="254"/>
      <c r="N143" s="254"/>
    </row>
    <row r="144" spans="5:14" ht="15.75" customHeight="1">
      <c r="E144" s="254"/>
      <c r="N144" s="254"/>
    </row>
    <row r="145" spans="5:14" ht="15.75" customHeight="1">
      <c r="E145" s="254"/>
      <c r="N145" s="254"/>
    </row>
    <row r="146" spans="5:14" ht="15.75" customHeight="1">
      <c r="E146" s="254"/>
      <c r="N146" s="254"/>
    </row>
    <row r="147" spans="5:14" ht="15.75" customHeight="1">
      <c r="E147" s="254"/>
      <c r="N147" s="254"/>
    </row>
    <row r="148" spans="5:14" ht="15.75" customHeight="1">
      <c r="E148" s="254"/>
      <c r="N148" s="254"/>
    </row>
    <row r="149" spans="5:14" ht="15.75" customHeight="1">
      <c r="E149" s="254"/>
      <c r="N149" s="254"/>
    </row>
    <row r="150" spans="5:14" ht="15.75" customHeight="1">
      <c r="E150" s="254"/>
      <c r="N150" s="254"/>
    </row>
    <row r="151" spans="5:14" ht="15.75" customHeight="1">
      <c r="E151" s="254"/>
      <c r="N151" s="254"/>
    </row>
    <row r="152" spans="5:14" ht="15.75" customHeight="1">
      <c r="E152" s="254"/>
      <c r="N152" s="254"/>
    </row>
    <row r="153" spans="5:14" ht="15.75" customHeight="1">
      <c r="E153" s="254"/>
      <c r="N153" s="254"/>
    </row>
    <row r="154" spans="5:14" ht="15.75" customHeight="1">
      <c r="E154" s="254"/>
      <c r="N154" s="254"/>
    </row>
    <row r="155" spans="5:14" ht="15.75" customHeight="1">
      <c r="E155" s="254"/>
      <c r="N155" s="254"/>
    </row>
    <row r="156" spans="5:14" ht="15.75" customHeight="1">
      <c r="E156" s="254"/>
      <c r="N156" s="254"/>
    </row>
    <row r="157" spans="5:14" ht="15.75" customHeight="1">
      <c r="E157" s="254"/>
      <c r="N157" s="254"/>
    </row>
    <row r="158" spans="5:14" ht="15.75" customHeight="1">
      <c r="E158" s="254"/>
      <c r="N158" s="254"/>
    </row>
    <row r="159" spans="5:14" ht="15.75" customHeight="1">
      <c r="E159" s="254"/>
      <c r="N159" s="254"/>
    </row>
    <row r="160" spans="5:14" ht="15.75" customHeight="1">
      <c r="E160" s="254"/>
      <c r="N160" s="254"/>
    </row>
    <row r="161" spans="5:14" ht="15.75" customHeight="1">
      <c r="E161" s="254"/>
      <c r="N161" s="254"/>
    </row>
    <row r="162" spans="5:14" ht="15.75" customHeight="1">
      <c r="E162" s="254"/>
      <c r="N162" s="254"/>
    </row>
    <row r="163" spans="5:14" ht="15.75" customHeight="1">
      <c r="E163" s="254"/>
      <c r="N163" s="254"/>
    </row>
    <row r="164" spans="5:14" ht="15.75" customHeight="1">
      <c r="E164" s="254"/>
      <c r="N164" s="254"/>
    </row>
    <row r="165" spans="5:14" ht="15.75" customHeight="1">
      <c r="E165" s="254"/>
      <c r="N165" s="254"/>
    </row>
    <row r="166" spans="5:14" ht="15.75" customHeight="1">
      <c r="E166" s="254"/>
      <c r="N166" s="254"/>
    </row>
    <row r="167" spans="5:14" ht="15.75" customHeight="1">
      <c r="E167" s="254"/>
      <c r="N167" s="254"/>
    </row>
    <row r="168" spans="5:14" ht="15.75" customHeight="1">
      <c r="E168" s="254"/>
      <c r="N168" s="254"/>
    </row>
    <row r="169" spans="5:14" ht="15.75" customHeight="1">
      <c r="E169" s="254"/>
      <c r="N169" s="254"/>
    </row>
    <row r="170" spans="5:14" ht="15.75" customHeight="1">
      <c r="E170" s="254"/>
      <c r="N170" s="254"/>
    </row>
    <row r="171" spans="5:14" ht="15.75" customHeight="1">
      <c r="E171" s="254"/>
      <c r="N171" s="254"/>
    </row>
    <row r="172" spans="5:14" ht="15.75" customHeight="1">
      <c r="E172" s="254"/>
      <c r="N172" s="254"/>
    </row>
    <row r="173" spans="5:14" ht="15.75" customHeight="1">
      <c r="E173" s="254"/>
      <c r="N173" s="254"/>
    </row>
    <row r="174" spans="5:14" ht="15.75" customHeight="1">
      <c r="E174" s="254"/>
      <c r="N174" s="254"/>
    </row>
    <row r="175" spans="5:14" ht="15.75" customHeight="1">
      <c r="E175" s="254"/>
      <c r="N175" s="254"/>
    </row>
    <row r="176" spans="5:14" ht="15.75" customHeight="1">
      <c r="E176" s="254"/>
      <c r="N176" s="254"/>
    </row>
    <row r="177" spans="5:14" ht="15.75" customHeight="1">
      <c r="E177" s="254"/>
      <c r="N177" s="254"/>
    </row>
    <row r="178" spans="5:14" ht="15.75" customHeight="1">
      <c r="E178" s="254"/>
      <c r="N178" s="254"/>
    </row>
    <row r="179" spans="5:14" ht="15.75" customHeight="1">
      <c r="E179" s="254"/>
      <c r="N179" s="254"/>
    </row>
    <row r="180" spans="5:14" ht="15.75" customHeight="1">
      <c r="E180" s="254"/>
      <c r="N180" s="254"/>
    </row>
    <row r="181" spans="5:14" ht="15.75" customHeight="1">
      <c r="E181" s="254"/>
      <c r="N181" s="254"/>
    </row>
    <row r="182" spans="5:14" ht="15.75" customHeight="1">
      <c r="E182" s="254"/>
      <c r="N182" s="254"/>
    </row>
    <row r="183" spans="5:14" ht="15.75" customHeight="1">
      <c r="E183" s="254"/>
      <c r="N183" s="254"/>
    </row>
    <row r="184" spans="5:14" ht="15.75" customHeight="1">
      <c r="E184" s="254"/>
      <c r="N184" s="254"/>
    </row>
    <row r="185" spans="5:14" ht="15.75" customHeight="1">
      <c r="E185" s="254"/>
      <c r="N185" s="254"/>
    </row>
    <row r="186" spans="5:14" ht="15.75" customHeight="1">
      <c r="E186" s="254"/>
      <c r="N186" s="254"/>
    </row>
    <row r="187" spans="5:14" ht="15.75" customHeight="1">
      <c r="E187" s="254"/>
      <c r="N187" s="254"/>
    </row>
    <row r="188" spans="5:14" ht="15.75" customHeight="1">
      <c r="E188" s="254"/>
      <c r="N188" s="254"/>
    </row>
    <row r="189" spans="5:14" ht="15.75" customHeight="1">
      <c r="E189" s="254"/>
      <c r="N189" s="254"/>
    </row>
    <row r="190" spans="5:14" ht="15.75" customHeight="1">
      <c r="E190" s="254"/>
      <c r="N190" s="254"/>
    </row>
    <row r="191" spans="5:14" ht="15.75" customHeight="1">
      <c r="E191" s="254"/>
      <c r="N191" s="254"/>
    </row>
    <row r="192" spans="5:14" ht="15.75" customHeight="1">
      <c r="E192" s="254"/>
      <c r="N192" s="254"/>
    </row>
    <row r="193" spans="5:14" ht="15.75" customHeight="1">
      <c r="E193" s="254"/>
      <c r="N193" s="254"/>
    </row>
    <row r="194" spans="5:14" ht="15.75" customHeight="1">
      <c r="E194" s="254"/>
      <c r="N194" s="254"/>
    </row>
    <row r="195" spans="5:14" ht="15.75" customHeight="1">
      <c r="E195" s="254"/>
      <c r="N195" s="254"/>
    </row>
    <row r="196" spans="5:14" ht="15.75" customHeight="1">
      <c r="E196" s="254"/>
      <c r="N196" s="254"/>
    </row>
    <row r="197" spans="5:14" ht="15.75" customHeight="1">
      <c r="E197" s="254"/>
      <c r="N197" s="254"/>
    </row>
    <row r="198" spans="5:14" ht="15.75" customHeight="1">
      <c r="E198" s="254"/>
      <c r="N198" s="254"/>
    </row>
    <row r="199" spans="5:14" ht="15.75" customHeight="1">
      <c r="E199" s="254"/>
      <c r="N199" s="254"/>
    </row>
    <row r="200" spans="5:14" ht="15.75" customHeight="1">
      <c r="E200" s="254"/>
      <c r="N200" s="254"/>
    </row>
    <row r="201" spans="5:14" ht="15.75" customHeight="1">
      <c r="E201" s="254"/>
      <c r="N201" s="254"/>
    </row>
    <row r="202" spans="5:14" ht="15.75" customHeight="1">
      <c r="E202" s="254"/>
      <c r="N202" s="254"/>
    </row>
    <row r="203" spans="5:14" ht="15.75" customHeight="1">
      <c r="E203" s="254"/>
      <c r="N203" s="254"/>
    </row>
    <row r="204" spans="5:14" ht="15.75" customHeight="1">
      <c r="E204" s="254"/>
      <c r="N204" s="254"/>
    </row>
    <row r="205" spans="5:14" ht="15.75" customHeight="1">
      <c r="E205" s="254"/>
      <c r="N205" s="254"/>
    </row>
    <row r="206" spans="5:14" ht="15.75" customHeight="1">
      <c r="E206" s="254"/>
      <c r="N206" s="254"/>
    </row>
    <row r="207" spans="5:14" ht="15.75" customHeight="1">
      <c r="E207" s="254"/>
      <c r="N207" s="254"/>
    </row>
    <row r="208" spans="5:14" ht="15.75" customHeight="1">
      <c r="E208" s="254"/>
      <c r="N208" s="254"/>
    </row>
    <row r="209" spans="5:14" ht="15.75" customHeight="1">
      <c r="E209" s="254"/>
      <c r="N209" s="254"/>
    </row>
    <row r="210" spans="5:14" ht="15.75" customHeight="1">
      <c r="E210" s="254"/>
      <c r="N210" s="254"/>
    </row>
    <row r="211" spans="5:14" ht="15.75" customHeight="1">
      <c r="E211" s="254"/>
      <c r="N211" s="254"/>
    </row>
    <row r="212" spans="5:14" ht="15.75" customHeight="1">
      <c r="E212" s="254"/>
      <c r="N212" s="254"/>
    </row>
    <row r="213" spans="5:14" ht="15.75" customHeight="1">
      <c r="E213" s="254"/>
      <c r="N213" s="254"/>
    </row>
    <row r="214" spans="5:14" ht="15.75" customHeight="1">
      <c r="E214" s="254"/>
      <c r="N214" s="254"/>
    </row>
    <row r="215" spans="5:14" ht="15.75" customHeight="1">
      <c r="E215" s="254"/>
      <c r="N215" s="254"/>
    </row>
    <row r="216" spans="5:14" ht="15.75" customHeight="1">
      <c r="E216" s="254"/>
      <c r="N216" s="254"/>
    </row>
    <row r="217" spans="5:14" ht="15.75" customHeight="1">
      <c r="E217" s="254"/>
      <c r="N217" s="254"/>
    </row>
    <row r="218" spans="5:14" ht="15.75" customHeight="1">
      <c r="E218" s="254"/>
      <c r="N218" s="254"/>
    </row>
    <row r="219" spans="5:14" ht="15.75" customHeight="1">
      <c r="E219" s="254"/>
      <c r="N219" s="254"/>
    </row>
    <row r="220" spans="5:14" ht="15.75" customHeight="1">
      <c r="E220" s="254"/>
      <c r="N220" s="254"/>
    </row>
    <row r="221" spans="5:14" ht="15.75" customHeight="1">
      <c r="E221" s="254"/>
      <c r="N221" s="254"/>
    </row>
    <row r="222" spans="5:14" ht="15.75" customHeight="1">
      <c r="E222" s="254"/>
      <c r="N222" s="254"/>
    </row>
    <row r="223" spans="5:14" ht="15.75" customHeight="1">
      <c r="E223" s="254"/>
      <c r="N223" s="254"/>
    </row>
    <row r="224" spans="5:14" ht="15.75" customHeight="1">
      <c r="E224" s="254"/>
      <c r="N224" s="254"/>
    </row>
    <row r="225" spans="5:14" ht="15.75" customHeight="1">
      <c r="E225" s="254"/>
      <c r="N225" s="254"/>
    </row>
    <row r="226" spans="5:14" ht="15.75" customHeight="1">
      <c r="E226" s="254"/>
      <c r="N226" s="254"/>
    </row>
    <row r="227" spans="5:14" ht="15.75" customHeight="1">
      <c r="E227" s="254"/>
      <c r="N227" s="254"/>
    </row>
    <row r="228" spans="5:14" ht="15.75" customHeight="1">
      <c r="E228" s="254"/>
      <c r="N228" s="254"/>
    </row>
    <row r="229" spans="5:14" ht="15.75" customHeight="1">
      <c r="E229" s="254"/>
      <c r="N229" s="254"/>
    </row>
    <row r="230" spans="5:14" ht="15.75" customHeight="1">
      <c r="E230" s="254"/>
      <c r="N230" s="254"/>
    </row>
    <row r="231" spans="5:14" ht="15.75" customHeight="1">
      <c r="E231" s="254"/>
      <c r="N231" s="254"/>
    </row>
    <row r="232" spans="5:14" ht="15.75" customHeight="1">
      <c r="E232" s="254"/>
      <c r="N232" s="254"/>
    </row>
    <row r="233" spans="5:14" ht="15.75" customHeight="1">
      <c r="E233" s="254"/>
      <c r="N233" s="254"/>
    </row>
    <row r="234" spans="5:14" ht="15.75" customHeight="1">
      <c r="E234" s="254"/>
      <c r="N234" s="254"/>
    </row>
    <row r="235" spans="5:14" ht="15.75" customHeight="1">
      <c r="E235" s="254"/>
      <c r="N235" s="254"/>
    </row>
    <row r="236" spans="5:14" ht="15.75" customHeight="1">
      <c r="E236" s="254"/>
      <c r="N236" s="254"/>
    </row>
    <row r="237" spans="5:14" ht="15.75" customHeight="1">
      <c r="E237" s="254"/>
      <c r="N237" s="254"/>
    </row>
    <row r="238" spans="5:14" ht="15.75" customHeight="1">
      <c r="E238" s="254"/>
      <c r="N238" s="254"/>
    </row>
    <row r="239" spans="5:14" ht="15.75" customHeight="1">
      <c r="E239" s="254"/>
      <c r="N239" s="254"/>
    </row>
    <row r="240" spans="5:14" ht="15.75" customHeight="1">
      <c r="E240" s="254"/>
      <c r="N240" s="254"/>
    </row>
    <row r="241" spans="5:14" ht="15.75" customHeight="1">
      <c r="E241" s="254"/>
      <c r="N241" s="254"/>
    </row>
    <row r="242" spans="5:14" ht="15.75" customHeight="1">
      <c r="E242" s="254"/>
      <c r="N242" s="254"/>
    </row>
    <row r="243" spans="5:14" ht="15.75" customHeight="1">
      <c r="E243" s="254"/>
      <c r="N243" s="254"/>
    </row>
    <row r="244" spans="5:14" ht="15.75" customHeight="1">
      <c r="E244" s="254"/>
      <c r="N244" s="254"/>
    </row>
    <row r="245" spans="5:14" ht="15.75" customHeight="1">
      <c r="E245" s="254"/>
      <c r="N245" s="254"/>
    </row>
    <row r="246" spans="5:14" ht="15.75" customHeight="1">
      <c r="E246" s="254"/>
      <c r="N246" s="254"/>
    </row>
    <row r="247" spans="5:14" ht="15.75" customHeight="1">
      <c r="E247" s="254"/>
      <c r="N247" s="254"/>
    </row>
    <row r="248" spans="5:14" ht="15.75" customHeight="1">
      <c r="E248" s="254"/>
      <c r="N248" s="254"/>
    </row>
    <row r="249" spans="5:14" ht="15.75" customHeight="1">
      <c r="E249" s="254"/>
      <c r="N249" s="254"/>
    </row>
    <row r="250" spans="5:14" ht="15.75" customHeight="1">
      <c r="E250" s="254"/>
      <c r="N250" s="254"/>
    </row>
    <row r="251" spans="5:14" ht="15.75" customHeight="1">
      <c r="E251" s="254"/>
      <c r="N251" s="254"/>
    </row>
    <row r="252" spans="5:14" ht="15.75" customHeight="1">
      <c r="E252" s="254"/>
      <c r="N252" s="254"/>
    </row>
    <row r="253" spans="5:14" ht="15.75" customHeight="1">
      <c r="E253" s="254"/>
      <c r="N253" s="254"/>
    </row>
    <row r="254" spans="5:14" ht="15.75" customHeight="1">
      <c r="E254" s="254"/>
      <c r="N254" s="254"/>
    </row>
    <row r="255" spans="5:14" ht="15.75" customHeight="1">
      <c r="E255" s="254"/>
      <c r="N255" s="254"/>
    </row>
    <row r="256" spans="5:14" ht="15.75" customHeight="1">
      <c r="E256" s="254"/>
      <c r="N256" s="254"/>
    </row>
    <row r="257" spans="5:14" ht="15.75" customHeight="1">
      <c r="E257" s="254"/>
      <c r="N257" s="254"/>
    </row>
    <row r="258" spans="5:14" ht="15.75" customHeight="1">
      <c r="E258" s="254"/>
      <c r="N258" s="254"/>
    </row>
    <row r="259" spans="5:14" ht="15.75" customHeight="1">
      <c r="E259" s="254"/>
      <c r="N259" s="254"/>
    </row>
    <row r="260" spans="5:14" ht="15.75" customHeight="1">
      <c r="E260" s="254"/>
      <c r="N260" s="254"/>
    </row>
    <row r="261" spans="5:14" ht="15.75" customHeight="1">
      <c r="E261" s="254"/>
      <c r="N261" s="254"/>
    </row>
    <row r="262" spans="5:14" ht="15.75" customHeight="1">
      <c r="E262" s="254"/>
      <c r="N262" s="254"/>
    </row>
    <row r="263" spans="5:14" ht="15.75" customHeight="1">
      <c r="E263" s="254"/>
      <c r="N263" s="254"/>
    </row>
    <row r="264" spans="5:14" ht="15.75" customHeight="1">
      <c r="E264" s="254"/>
      <c r="N264" s="254"/>
    </row>
    <row r="265" spans="5:14" ht="15.75" customHeight="1">
      <c r="E265" s="254"/>
      <c r="N265" s="254"/>
    </row>
    <row r="266" spans="5:14" ht="15.75" customHeight="1">
      <c r="E266" s="254"/>
      <c r="N266" s="254"/>
    </row>
    <row r="267" spans="5:14" ht="15.75" customHeight="1">
      <c r="E267" s="254"/>
      <c r="N267" s="254"/>
    </row>
    <row r="268" spans="5:14" ht="15.75" customHeight="1">
      <c r="E268" s="254"/>
      <c r="N268" s="254"/>
    </row>
    <row r="269" spans="5:14" ht="15.75" customHeight="1">
      <c r="E269" s="254"/>
      <c r="N269" s="254"/>
    </row>
    <row r="270" spans="5:14" ht="15.75" customHeight="1">
      <c r="E270" s="254"/>
      <c r="N270" s="254"/>
    </row>
    <row r="271" spans="5:14" ht="15.75" customHeight="1">
      <c r="E271" s="254"/>
      <c r="N271" s="254"/>
    </row>
    <row r="272" spans="5:14" ht="15.75" customHeight="1">
      <c r="E272" s="254"/>
      <c r="N272" s="254"/>
    </row>
    <row r="273" spans="5:14" ht="15.75" customHeight="1">
      <c r="E273" s="254"/>
      <c r="N273" s="254"/>
    </row>
    <row r="274" spans="5:14" ht="15.75" customHeight="1">
      <c r="E274" s="254"/>
      <c r="N274" s="254"/>
    </row>
    <row r="275" spans="5:14" ht="15.75" customHeight="1">
      <c r="E275" s="254"/>
      <c r="N275" s="254"/>
    </row>
    <row r="276" spans="5:14" ht="15.75" customHeight="1">
      <c r="E276" s="254"/>
      <c r="N276" s="254"/>
    </row>
    <row r="277" spans="5:14" ht="15.75" customHeight="1">
      <c r="E277" s="254"/>
      <c r="N277" s="254"/>
    </row>
    <row r="278" spans="5:14" ht="15.75" customHeight="1">
      <c r="E278" s="254"/>
      <c r="N278" s="254"/>
    </row>
    <row r="279" spans="5:14" ht="15.75" customHeight="1">
      <c r="E279" s="254"/>
      <c r="N279" s="254"/>
    </row>
    <row r="280" spans="5:14" ht="15.75" customHeight="1">
      <c r="E280" s="254"/>
      <c r="N280" s="254"/>
    </row>
    <row r="281" spans="5:14" ht="15.75" customHeight="1">
      <c r="E281" s="254"/>
      <c r="N281" s="254"/>
    </row>
    <row r="282" spans="5:14" ht="15.75" customHeight="1">
      <c r="E282" s="254"/>
      <c r="N282" s="254"/>
    </row>
    <row r="283" spans="5:14" ht="15.75" customHeight="1">
      <c r="E283" s="254"/>
      <c r="N283" s="254"/>
    </row>
    <row r="284" spans="5:14" ht="15.75" customHeight="1">
      <c r="E284" s="254"/>
      <c r="N284" s="254"/>
    </row>
    <row r="285" spans="5:14" ht="15.75" customHeight="1">
      <c r="E285" s="254"/>
      <c r="N285" s="254"/>
    </row>
    <row r="286" spans="5:14" ht="15.75" customHeight="1">
      <c r="E286" s="254"/>
      <c r="N286" s="254"/>
    </row>
    <row r="287" spans="5:14" ht="15.75" customHeight="1">
      <c r="E287" s="254"/>
      <c r="N287" s="254"/>
    </row>
    <row r="288" spans="5:14" ht="15.75" customHeight="1">
      <c r="E288" s="254"/>
      <c r="N288" s="254"/>
    </row>
    <row r="289" spans="5:14" ht="15.75" customHeight="1">
      <c r="E289" s="254"/>
      <c r="N289" s="254"/>
    </row>
    <row r="290" spans="5:14" ht="15.75" customHeight="1">
      <c r="E290" s="254"/>
      <c r="N290" s="254"/>
    </row>
    <row r="291" spans="5:14" ht="15.75" customHeight="1">
      <c r="E291" s="254"/>
      <c r="N291" s="254"/>
    </row>
    <row r="292" spans="5:14" ht="15.75" customHeight="1">
      <c r="E292" s="254"/>
      <c r="N292" s="254"/>
    </row>
    <row r="293" spans="5:14" ht="15.75" customHeight="1">
      <c r="E293" s="254"/>
      <c r="N293" s="254"/>
    </row>
    <row r="294" spans="5:14" ht="15.75" customHeight="1">
      <c r="E294" s="254"/>
      <c r="N294" s="254"/>
    </row>
    <row r="295" spans="5:14" ht="15.75" customHeight="1">
      <c r="E295" s="254"/>
      <c r="N295" s="254"/>
    </row>
    <row r="296" spans="5:14" ht="15.75" customHeight="1">
      <c r="E296" s="254"/>
      <c r="N296" s="254"/>
    </row>
    <row r="297" spans="5:14" ht="15.75" customHeight="1">
      <c r="E297" s="254"/>
      <c r="N297" s="254"/>
    </row>
    <row r="298" spans="5:14" ht="15.75" customHeight="1">
      <c r="E298" s="254"/>
      <c r="N298" s="254"/>
    </row>
    <row r="299" spans="5:14" ht="15.75" customHeight="1">
      <c r="E299" s="254"/>
      <c r="N299" s="254"/>
    </row>
    <row r="300" spans="5:14" ht="15.75" customHeight="1">
      <c r="E300" s="254"/>
      <c r="N300" s="254"/>
    </row>
    <row r="301" spans="5:14" ht="15.75" customHeight="1">
      <c r="E301" s="254"/>
      <c r="N301" s="254"/>
    </row>
    <row r="302" spans="5:14" ht="15.75" customHeight="1">
      <c r="E302" s="254"/>
      <c r="N302" s="254"/>
    </row>
    <row r="303" spans="5:14" ht="15.75" customHeight="1">
      <c r="E303" s="254"/>
      <c r="N303" s="254"/>
    </row>
    <row r="304" spans="5:14" ht="15.75" customHeight="1">
      <c r="E304" s="254"/>
      <c r="N304" s="254"/>
    </row>
    <row r="305" spans="5:14" ht="15.75" customHeight="1">
      <c r="E305" s="254"/>
      <c r="N305" s="254"/>
    </row>
    <row r="306" spans="5:14" ht="15.75" customHeight="1">
      <c r="E306" s="254"/>
      <c r="N306" s="254"/>
    </row>
    <row r="307" spans="5:14" ht="15.75" customHeight="1">
      <c r="E307" s="254"/>
      <c r="N307" s="254"/>
    </row>
    <row r="308" spans="5:14" ht="15.75" customHeight="1">
      <c r="E308" s="254"/>
      <c r="N308" s="254"/>
    </row>
    <row r="309" spans="5:14" ht="15.75" customHeight="1">
      <c r="E309" s="254"/>
      <c r="N309" s="254"/>
    </row>
    <row r="310" spans="5:14" ht="15.75" customHeight="1">
      <c r="E310" s="254"/>
      <c r="N310" s="254"/>
    </row>
    <row r="311" spans="5:14" ht="15.75" customHeight="1">
      <c r="E311" s="254"/>
      <c r="N311" s="254"/>
    </row>
    <row r="312" spans="5:14" ht="15.75" customHeight="1">
      <c r="E312" s="254"/>
      <c r="N312" s="254"/>
    </row>
    <row r="313" spans="5:14" ht="15.75" customHeight="1">
      <c r="E313" s="254"/>
      <c r="N313" s="254"/>
    </row>
    <row r="314" spans="5:14" ht="15.75" customHeight="1">
      <c r="E314" s="254"/>
      <c r="N314" s="254"/>
    </row>
    <row r="315" spans="5:14" ht="15.75" customHeight="1">
      <c r="E315" s="254"/>
      <c r="N315" s="254"/>
    </row>
    <row r="316" spans="5:14" ht="15.75" customHeight="1">
      <c r="E316" s="254"/>
      <c r="N316" s="254"/>
    </row>
    <row r="317" spans="5:14" ht="15.75" customHeight="1">
      <c r="E317" s="254"/>
      <c r="N317" s="254"/>
    </row>
    <row r="318" spans="5:14" ht="15.75" customHeight="1">
      <c r="E318" s="254"/>
      <c r="N318" s="254"/>
    </row>
    <row r="319" spans="5:14" ht="15.75" customHeight="1">
      <c r="E319" s="254"/>
      <c r="N319" s="254"/>
    </row>
    <row r="320" spans="5:14" ht="15.75" customHeight="1">
      <c r="E320" s="254"/>
      <c r="N320" s="254"/>
    </row>
    <row r="321" spans="5:14" ht="15.75" customHeight="1">
      <c r="E321" s="254"/>
      <c r="N321" s="254"/>
    </row>
    <row r="322" spans="5:14" ht="15.75" customHeight="1">
      <c r="E322" s="254"/>
      <c r="N322" s="254"/>
    </row>
    <row r="323" spans="5:14" ht="15.75" customHeight="1">
      <c r="E323" s="254"/>
      <c r="N323" s="254"/>
    </row>
    <row r="324" spans="5:14" ht="15.75" customHeight="1">
      <c r="E324" s="254"/>
      <c r="N324" s="254"/>
    </row>
    <row r="325" spans="5:14" ht="15.75" customHeight="1">
      <c r="E325" s="254"/>
      <c r="N325" s="254"/>
    </row>
    <row r="326" spans="5:14" ht="15.75" customHeight="1">
      <c r="E326" s="254"/>
      <c r="N326" s="254"/>
    </row>
    <row r="327" spans="5:14" ht="15.75" customHeight="1">
      <c r="E327" s="254"/>
      <c r="N327" s="254"/>
    </row>
    <row r="328" spans="5:14" ht="15.75" customHeight="1">
      <c r="E328" s="254"/>
      <c r="N328" s="254"/>
    </row>
    <row r="329" spans="5:14" ht="15.75" customHeight="1">
      <c r="E329" s="254"/>
      <c r="N329" s="254"/>
    </row>
    <row r="330" spans="5:14" ht="15.75" customHeight="1">
      <c r="E330" s="254"/>
      <c r="N330" s="254"/>
    </row>
    <row r="331" spans="5:14" ht="15.75" customHeight="1">
      <c r="E331" s="254"/>
      <c r="N331" s="254"/>
    </row>
    <row r="332" spans="5:14" ht="15.75" customHeight="1">
      <c r="E332" s="254"/>
      <c r="N332" s="254"/>
    </row>
    <row r="333" spans="5:14" ht="15.75" customHeight="1">
      <c r="E333" s="254"/>
      <c r="N333" s="254"/>
    </row>
    <row r="334" spans="5:14" ht="15.75" customHeight="1">
      <c r="E334" s="254"/>
      <c r="N334" s="254"/>
    </row>
    <row r="335" spans="5:14" ht="15.75" customHeight="1">
      <c r="E335" s="254"/>
      <c r="N335" s="254"/>
    </row>
    <row r="336" spans="5:14" ht="15.75" customHeight="1">
      <c r="E336" s="254"/>
      <c r="N336" s="254"/>
    </row>
    <row r="337" spans="5:14" ht="15.75" customHeight="1">
      <c r="E337" s="254"/>
      <c r="N337" s="254"/>
    </row>
    <row r="338" spans="5:14" ht="15.75" customHeight="1">
      <c r="E338" s="254"/>
      <c r="N338" s="254"/>
    </row>
    <row r="339" spans="5:14" ht="15.75" customHeight="1">
      <c r="E339" s="254"/>
      <c r="N339" s="254"/>
    </row>
    <row r="340" spans="5:14" ht="15.75" customHeight="1">
      <c r="E340" s="254"/>
      <c r="N340" s="254"/>
    </row>
    <row r="341" spans="5:14" ht="15.75" customHeight="1">
      <c r="E341" s="254"/>
      <c r="N341" s="254"/>
    </row>
    <row r="342" spans="5:14" ht="15.75" customHeight="1">
      <c r="E342" s="254"/>
      <c r="N342" s="254"/>
    </row>
    <row r="343" spans="5:14" ht="15.75" customHeight="1">
      <c r="E343" s="254"/>
      <c r="N343" s="254"/>
    </row>
    <row r="344" spans="5:14" ht="15.75" customHeight="1">
      <c r="E344" s="254"/>
      <c r="N344" s="254"/>
    </row>
    <row r="345" spans="5:14" ht="15.75" customHeight="1">
      <c r="E345" s="254"/>
      <c r="N345" s="254"/>
    </row>
    <row r="346" spans="5:14" ht="15.75" customHeight="1">
      <c r="E346" s="254"/>
      <c r="N346" s="254"/>
    </row>
    <row r="347" spans="5:14" ht="15.75" customHeight="1">
      <c r="E347" s="254"/>
      <c r="N347" s="254"/>
    </row>
    <row r="348" spans="5:14" ht="15.75" customHeight="1">
      <c r="E348" s="254"/>
      <c r="N348" s="254"/>
    </row>
    <row r="349" spans="5:14" ht="15.75" customHeight="1">
      <c r="E349" s="254"/>
      <c r="N349" s="254"/>
    </row>
    <row r="350" spans="5:14" ht="15.75" customHeight="1">
      <c r="E350" s="254"/>
      <c r="N350" s="254"/>
    </row>
    <row r="351" spans="5:14" ht="15.75" customHeight="1">
      <c r="E351" s="254"/>
      <c r="N351" s="254"/>
    </row>
    <row r="352" spans="5:14" ht="15.75" customHeight="1">
      <c r="E352" s="254"/>
      <c r="N352" s="254"/>
    </row>
    <row r="353" spans="5:14" ht="15.75" customHeight="1">
      <c r="E353" s="254"/>
      <c r="N353" s="254"/>
    </row>
    <row r="354" spans="5:14" ht="15.75" customHeight="1">
      <c r="E354" s="254"/>
      <c r="N354" s="254"/>
    </row>
    <row r="355" spans="5:14" ht="15.75" customHeight="1">
      <c r="E355" s="254"/>
      <c r="N355" s="254"/>
    </row>
    <row r="356" spans="5:14" ht="15.75" customHeight="1">
      <c r="E356" s="254"/>
      <c r="N356" s="254"/>
    </row>
    <row r="357" spans="5:14" ht="15.75" customHeight="1">
      <c r="E357" s="254"/>
      <c r="N357" s="254"/>
    </row>
    <row r="358" spans="5:14" ht="15.75" customHeight="1">
      <c r="E358" s="254"/>
      <c r="N358" s="254"/>
    </row>
    <row r="359" spans="5:14" ht="15.75" customHeight="1">
      <c r="E359" s="254"/>
      <c r="N359" s="254"/>
    </row>
    <row r="360" spans="5:14" ht="15.75" customHeight="1">
      <c r="E360" s="254"/>
      <c r="N360" s="254"/>
    </row>
    <row r="361" spans="5:14" ht="15.75" customHeight="1">
      <c r="E361" s="254"/>
      <c r="N361" s="254"/>
    </row>
    <row r="362" spans="5:14" ht="15.75" customHeight="1">
      <c r="E362" s="254"/>
      <c r="N362" s="254"/>
    </row>
    <row r="363" spans="5:14" ht="15.75" customHeight="1">
      <c r="E363" s="254"/>
      <c r="N363" s="254"/>
    </row>
    <row r="364" spans="5:14" ht="15.75" customHeight="1">
      <c r="E364" s="254"/>
      <c r="N364" s="254"/>
    </row>
    <row r="365" spans="5:14" ht="15.75" customHeight="1">
      <c r="E365" s="254"/>
      <c r="N365" s="254"/>
    </row>
    <row r="366" spans="5:14" ht="15.75" customHeight="1">
      <c r="E366" s="254"/>
      <c r="N366" s="254"/>
    </row>
    <row r="367" spans="5:14" ht="15.75" customHeight="1">
      <c r="E367" s="254"/>
      <c r="N367" s="254"/>
    </row>
    <row r="368" spans="5:14" ht="15.75" customHeight="1">
      <c r="E368" s="254"/>
      <c r="N368" s="254"/>
    </row>
    <row r="369" spans="5:14" ht="15.75" customHeight="1">
      <c r="E369" s="254"/>
      <c r="N369" s="254"/>
    </row>
    <row r="370" spans="5:14" ht="15.75" customHeight="1">
      <c r="E370" s="254"/>
      <c r="N370" s="254"/>
    </row>
    <row r="371" spans="5:14" ht="15.75" customHeight="1">
      <c r="E371" s="254"/>
      <c r="N371" s="254"/>
    </row>
    <row r="372" spans="5:14" ht="15.75" customHeight="1">
      <c r="E372" s="254"/>
      <c r="N372" s="254"/>
    </row>
    <row r="373" spans="5:14" ht="15.75" customHeight="1">
      <c r="E373" s="254"/>
      <c r="N373" s="254"/>
    </row>
    <row r="374" spans="5:14" ht="15.75" customHeight="1">
      <c r="E374" s="254"/>
      <c r="N374" s="254"/>
    </row>
    <row r="375" spans="5:14" ht="15.75" customHeight="1">
      <c r="E375" s="254"/>
      <c r="N375" s="254"/>
    </row>
    <row r="376" spans="5:14" ht="15.75" customHeight="1">
      <c r="E376" s="254"/>
      <c r="N376" s="254"/>
    </row>
    <row r="377" spans="5:14" ht="15.75" customHeight="1">
      <c r="E377" s="254"/>
      <c r="N377" s="254"/>
    </row>
    <row r="378" spans="5:14" ht="15.75" customHeight="1">
      <c r="E378" s="254"/>
      <c r="N378" s="254"/>
    </row>
    <row r="379" spans="5:14" ht="15.75" customHeight="1">
      <c r="E379" s="254"/>
      <c r="N379" s="254"/>
    </row>
    <row r="380" spans="5:14" ht="15.75" customHeight="1">
      <c r="E380" s="254"/>
      <c r="N380" s="254"/>
    </row>
    <row r="381" spans="5:14" ht="15.75" customHeight="1">
      <c r="E381" s="254"/>
      <c r="N381" s="254"/>
    </row>
    <row r="382" spans="5:14" ht="15.75" customHeight="1">
      <c r="E382" s="254"/>
      <c r="N382" s="254"/>
    </row>
    <row r="383" spans="5:14" ht="15.75" customHeight="1">
      <c r="E383" s="254"/>
      <c r="N383" s="254"/>
    </row>
    <row r="384" spans="5:14" ht="15.75" customHeight="1">
      <c r="E384" s="254"/>
      <c r="N384" s="254"/>
    </row>
    <row r="385" spans="5:14" ht="15.75" customHeight="1">
      <c r="E385" s="254"/>
      <c r="N385" s="254"/>
    </row>
    <row r="386" spans="5:14" ht="15.75" customHeight="1">
      <c r="E386" s="254"/>
      <c r="N386" s="254"/>
    </row>
    <row r="387" spans="5:14" ht="15.75" customHeight="1">
      <c r="E387" s="254"/>
      <c r="N387" s="254"/>
    </row>
    <row r="388" spans="5:14" ht="15.75" customHeight="1">
      <c r="E388" s="254"/>
      <c r="N388" s="254"/>
    </row>
    <row r="389" spans="5:14" ht="15.75" customHeight="1">
      <c r="E389" s="254"/>
      <c r="N389" s="254"/>
    </row>
    <row r="390" spans="5:14" ht="15.75" customHeight="1">
      <c r="E390" s="254"/>
      <c r="N390" s="254"/>
    </row>
    <row r="391" spans="5:14" ht="15.75" customHeight="1">
      <c r="E391" s="254"/>
      <c r="N391" s="254"/>
    </row>
    <row r="392" spans="5:14" ht="15.75" customHeight="1">
      <c r="E392" s="254"/>
      <c r="N392" s="254"/>
    </row>
    <row r="393" spans="5:14" ht="15.75" customHeight="1">
      <c r="E393" s="254"/>
      <c r="N393" s="254"/>
    </row>
    <row r="394" spans="5:14" ht="15.75" customHeight="1">
      <c r="E394" s="254"/>
      <c r="N394" s="254"/>
    </row>
    <row r="395" spans="5:14" ht="15.75" customHeight="1">
      <c r="E395" s="254"/>
      <c r="N395" s="254"/>
    </row>
    <row r="396" spans="5:14" ht="15.75" customHeight="1">
      <c r="E396" s="254"/>
      <c r="N396" s="254"/>
    </row>
    <row r="397" spans="5:14" ht="15.75" customHeight="1">
      <c r="E397" s="254"/>
      <c r="N397" s="254"/>
    </row>
    <row r="398" spans="5:14" ht="15.75" customHeight="1">
      <c r="E398" s="254"/>
      <c r="N398" s="254"/>
    </row>
    <row r="399" spans="5:14" ht="15.75" customHeight="1">
      <c r="E399" s="254"/>
      <c r="N399" s="254"/>
    </row>
    <row r="400" spans="5:14" ht="15.75" customHeight="1">
      <c r="E400" s="254"/>
      <c r="N400" s="254"/>
    </row>
    <row r="401" spans="5:14" ht="15.75" customHeight="1">
      <c r="E401" s="254"/>
      <c r="N401" s="254"/>
    </row>
    <row r="402" spans="5:14" ht="15.75" customHeight="1">
      <c r="E402" s="254"/>
      <c r="N402" s="254"/>
    </row>
    <row r="403" spans="5:14" ht="15.75" customHeight="1">
      <c r="E403" s="254"/>
      <c r="N403" s="254"/>
    </row>
    <row r="404" spans="5:14" ht="15.75" customHeight="1">
      <c r="E404" s="254"/>
      <c r="N404" s="254"/>
    </row>
    <row r="405" spans="5:14" ht="15.75" customHeight="1">
      <c r="E405" s="254"/>
      <c r="N405" s="254"/>
    </row>
    <row r="406" spans="5:14" ht="15.75" customHeight="1">
      <c r="E406" s="254"/>
      <c r="N406" s="254"/>
    </row>
    <row r="407" spans="5:14" ht="15.75" customHeight="1">
      <c r="E407" s="254"/>
      <c r="N407" s="254"/>
    </row>
    <row r="408" spans="5:14" ht="15.75" customHeight="1">
      <c r="E408" s="254"/>
      <c r="N408" s="254"/>
    </row>
    <row r="409" spans="5:14" ht="15.75" customHeight="1">
      <c r="E409" s="254"/>
      <c r="N409" s="254"/>
    </row>
    <row r="410" spans="5:14" ht="15.75" customHeight="1">
      <c r="E410" s="254"/>
      <c r="N410" s="254"/>
    </row>
    <row r="411" spans="5:14" ht="15.75" customHeight="1">
      <c r="E411" s="254"/>
      <c r="N411" s="254"/>
    </row>
    <row r="412" spans="5:14" ht="15.75" customHeight="1">
      <c r="E412" s="254"/>
      <c r="N412" s="254"/>
    </row>
    <row r="413" spans="5:14" ht="15.75" customHeight="1">
      <c r="E413" s="254"/>
      <c r="N413" s="254"/>
    </row>
    <row r="414" spans="5:14" ht="15.75" customHeight="1">
      <c r="E414" s="254"/>
      <c r="N414" s="254"/>
    </row>
    <row r="415" spans="5:14" ht="15.75" customHeight="1">
      <c r="E415" s="254"/>
      <c r="N415" s="254"/>
    </row>
    <row r="416" spans="5:14" ht="15.75" customHeight="1">
      <c r="E416" s="254"/>
      <c r="N416" s="254"/>
    </row>
    <row r="417" spans="5:14" ht="15.75" customHeight="1">
      <c r="E417" s="254"/>
      <c r="N417" s="254"/>
    </row>
    <row r="418" spans="5:14" ht="15.75" customHeight="1">
      <c r="E418" s="254"/>
      <c r="N418" s="254"/>
    </row>
    <row r="419" spans="5:14" ht="15.75" customHeight="1">
      <c r="E419" s="254"/>
      <c r="N419" s="254"/>
    </row>
    <row r="420" spans="5:14" ht="15.75" customHeight="1">
      <c r="E420" s="254"/>
      <c r="N420" s="254"/>
    </row>
    <row r="421" spans="5:14" ht="15.75" customHeight="1">
      <c r="E421" s="254"/>
      <c r="N421" s="254"/>
    </row>
    <row r="422" spans="5:14" ht="15.75" customHeight="1">
      <c r="E422" s="254"/>
      <c r="N422" s="254"/>
    </row>
    <row r="423" spans="5:14" ht="15.75" customHeight="1">
      <c r="E423" s="254"/>
      <c r="N423" s="254"/>
    </row>
    <row r="424" spans="5:14" ht="15.75" customHeight="1">
      <c r="E424" s="254"/>
      <c r="N424" s="254"/>
    </row>
    <row r="425" spans="5:14" ht="15.75" customHeight="1">
      <c r="E425" s="254"/>
      <c r="N425" s="254"/>
    </row>
    <row r="426" spans="5:14" ht="15.75" customHeight="1">
      <c r="E426" s="254"/>
      <c r="N426" s="254"/>
    </row>
    <row r="427" spans="5:14" ht="15.75" customHeight="1">
      <c r="E427" s="254"/>
      <c r="N427" s="254"/>
    </row>
    <row r="428" spans="5:14" ht="15.75" customHeight="1">
      <c r="E428" s="254"/>
      <c r="N428" s="254"/>
    </row>
    <row r="429" spans="5:14" ht="15.75" customHeight="1">
      <c r="E429" s="254"/>
      <c r="N429" s="254"/>
    </row>
    <row r="430" spans="5:14" ht="15.75" customHeight="1">
      <c r="E430" s="254"/>
      <c r="N430" s="254"/>
    </row>
    <row r="431" spans="5:14" ht="15.75" customHeight="1">
      <c r="E431" s="254"/>
      <c r="N431" s="254"/>
    </row>
    <row r="432" spans="5:14" ht="15.75" customHeight="1">
      <c r="E432" s="254"/>
      <c r="N432" s="254"/>
    </row>
    <row r="433" spans="5:14" ht="15.75" customHeight="1">
      <c r="E433" s="254"/>
      <c r="N433" s="254"/>
    </row>
    <row r="434" spans="5:14" ht="15.75" customHeight="1">
      <c r="E434" s="254"/>
      <c r="N434" s="254"/>
    </row>
    <row r="435" spans="5:14" ht="15.75" customHeight="1">
      <c r="E435" s="254"/>
      <c r="N435" s="254"/>
    </row>
    <row r="436" spans="5:14" ht="15.75" customHeight="1">
      <c r="E436" s="254"/>
      <c r="N436" s="254"/>
    </row>
    <row r="437" spans="5:14" ht="15.75" customHeight="1">
      <c r="E437" s="254"/>
      <c r="N437" s="254"/>
    </row>
    <row r="438" spans="5:14" ht="15.75" customHeight="1">
      <c r="E438" s="254"/>
      <c r="N438" s="254"/>
    </row>
    <row r="439" spans="5:14" ht="15.75" customHeight="1">
      <c r="E439" s="254"/>
      <c r="N439" s="254"/>
    </row>
    <row r="440" spans="5:14" ht="15.75" customHeight="1">
      <c r="E440" s="254"/>
      <c r="N440" s="254"/>
    </row>
    <row r="441" spans="5:14" ht="15.75" customHeight="1">
      <c r="E441" s="254"/>
      <c r="N441" s="254"/>
    </row>
    <row r="442" spans="5:14" ht="15.75" customHeight="1">
      <c r="E442" s="254"/>
      <c r="N442" s="254"/>
    </row>
    <row r="443" spans="5:14" ht="15.75" customHeight="1">
      <c r="E443" s="254"/>
      <c r="N443" s="254"/>
    </row>
    <row r="444" spans="5:14" ht="15.75" customHeight="1">
      <c r="E444" s="254"/>
      <c r="N444" s="254"/>
    </row>
    <row r="445" spans="5:14" ht="15.75" customHeight="1">
      <c r="E445" s="254"/>
      <c r="N445" s="254"/>
    </row>
    <row r="446" spans="5:14" ht="15.75" customHeight="1">
      <c r="E446" s="254"/>
      <c r="N446" s="254"/>
    </row>
    <row r="447" spans="5:14" ht="15.75" customHeight="1">
      <c r="E447" s="254"/>
      <c r="N447" s="254"/>
    </row>
    <row r="448" spans="5:14" ht="15.75" customHeight="1">
      <c r="E448" s="254"/>
      <c r="N448" s="254"/>
    </row>
    <row r="449" spans="5:14" ht="15.75" customHeight="1">
      <c r="E449" s="254"/>
      <c r="N449" s="254"/>
    </row>
    <row r="450" spans="5:14" ht="15.75" customHeight="1">
      <c r="E450" s="254"/>
      <c r="N450" s="254"/>
    </row>
    <row r="451" spans="5:14" ht="15.75" customHeight="1">
      <c r="E451" s="254"/>
      <c r="N451" s="254"/>
    </row>
    <row r="452" spans="5:14" ht="15.75" customHeight="1">
      <c r="E452" s="254"/>
      <c r="N452" s="254"/>
    </row>
    <row r="453" spans="5:14" ht="15.75" customHeight="1">
      <c r="E453" s="254"/>
      <c r="N453" s="254"/>
    </row>
    <row r="454" spans="5:14" ht="15.75" customHeight="1">
      <c r="E454" s="254"/>
      <c r="N454" s="254"/>
    </row>
    <row r="455" spans="5:14" ht="15.75" customHeight="1">
      <c r="E455" s="254"/>
      <c r="N455" s="254"/>
    </row>
    <row r="456" spans="5:14" ht="15.75" customHeight="1">
      <c r="E456" s="254"/>
      <c r="N456" s="254"/>
    </row>
    <row r="457" spans="5:14" ht="15.75" customHeight="1">
      <c r="E457" s="254"/>
      <c r="N457" s="254"/>
    </row>
    <row r="458" spans="5:14" ht="15.75" customHeight="1">
      <c r="E458" s="254"/>
      <c r="N458" s="254"/>
    </row>
    <row r="459" spans="5:14" ht="15.75" customHeight="1">
      <c r="E459" s="254"/>
      <c r="N459" s="254"/>
    </row>
    <row r="460" spans="5:14" ht="15.75" customHeight="1">
      <c r="E460" s="254"/>
      <c r="N460" s="254"/>
    </row>
    <row r="461" spans="5:14" ht="15.75" customHeight="1">
      <c r="E461" s="254"/>
      <c r="N461" s="254"/>
    </row>
    <row r="462" spans="5:14" ht="15.75" customHeight="1">
      <c r="E462" s="254"/>
      <c r="N462" s="254"/>
    </row>
    <row r="463" spans="5:14" ht="15.75" customHeight="1">
      <c r="E463" s="254"/>
      <c r="N463" s="254"/>
    </row>
    <row r="464" spans="5:14" ht="15.75" customHeight="1">
      <c r="E464" s="254"/>
      <c r="N464" s="254"/>
    </row>
    <row r="465" spans="5:14" ht="15.75" customHeight="1">
      <c r="E465" s="254"/>
      <c r="N465" s="254"/>
    </row>
    <row r="466" spans="5:14" ht="15.75" customHeight="1">
      <c r="E466" s="254"/>
      <c r="N466" s="254"/>
    </row>
    <row r="467" spans="5:14" ht="15.75" customHeight="1">
      <c r="E467" s="254"/>
      <c r="N467" s="254"/>
    </row>
    <row r="468" spans="5:14" ht="15.75" customHeight="1">
      <c r="E468" s="254"/>
      <c r="N468" s="254"/>
    </row>
    <row r="469" spans="5:14" ht="15.75" customHeight="1">
      <c r="E469" s="254"/>
      <c r="N469" s="254"/>
    </row>
    <row r="470" spans="5:14" ht="15.75" customHeight="1">
      <c r="E470" s="254"/>
      <c r="N470" s="254"/>
    </row>
    <row r="471" spans="5:14" ht="15.75" customHeight="1">
      <c r="E471" s="254"/>
      <c r="N471" s="254"/>
    </row>
    <row r="472" spans="5:14" ht="15.75" customHeight="1">
      <c r="E472" s="254"/>
      <c r="N472" s="254"/>
    </row>
    <row r="473" spans="5:14" ht="15.75" customHeight="1">
      <c r="E473" s="254"/>
      <c r="N473" s="254"/>
    </row>
    <row r="474" spans="5:14" ht="15.75" customHeight="1">
      <c r="E474" s="254"/>
      <c r="N474" s="254"/>
    </row>
    <row r="475" spans="5:14" ht="15.75" customHeight="1">
      <c r="E475" s="254"/>
      <c r="N475" s="254"/>
    </row>
    <row r="476" spans="5:14" ht="15.75" customHeight="1">
      <c r="E476" s="254"/>
      <c r="N476" s="254"/>
    </row>
    <row r="477" spans="5:14" ht="15.75" customHeight="1">
      <c r="E477" s="254"/>
      <c r="N477" s="254"/>
    </row>
    <row r="478" spans="5:14" ht="15.75" customHeight="1">
      <c r="E478" s="254"/>
      <c r="N478" s="254"/>
    </row>
    <row r="479" spans="5:14" ht="15.75" customHeight="1">
      <c r="E479" s="254"/>
      <c r="N479" s="254"/>
    </row>
    <row r="480" spans="5:14" ht="15.75" customHeight="1">
      <c r="E480" s="254"/>
      <c r="N480" s="254"/>
    </row>
    <row r="481" spans="5:14" ht="15.75" customHeight="1">
      <c r="E481" s="254"/>
      <c r="N481" s="254"/>
    </row>
    <row r="482" spans="5:14" ht="15.75" customHeight="1">
      <c r="E482" s="254"/>
      <c r="N482" s="254"/>
    </row>
    <row r="483" spans="5:14" ht="15.75" customHeight="1">
      <c r="E483" s="254"/>
      <c r="N483" s="254"/>
    </row>
    <row r="484" spans="5:14" ht="15.75" customHeight="1">
      <c r="E484" s="254"/>
      <c r="N484" s="254"/>
    </row>
    <row r="485" spans="5:14" ht="15.75" customHeight="1">
      <c r="E485" s="254"/>
      <c r="N485" s="254"/>
    </row>
    <row r="486" spans="5:14" ht="15.75" customHeight="1">
      <c r="E486" s="254"/>
      <c r="N486" s="254"/>
    </row>
    <row r="487" spans="5:14" ht="15.75" customHeight="1">
      <c r="E487" s="254"/>
      <c r="N487" s="254"/>
    </row>
    <row r="488" spans="5:14" ht="15.75" customHeight="1">
      <c r="E488" s="254"/>
      <c r="N488" s="254"/>
    </row>
    <row r="489" spans="5:14" ht="15.75" customHeight="1">
      <c r="E489" s="254"/>
      <c r="N489" s="254"/>
    </row>
    <row r="490" spans="5:14" ht="15.75" customHeight="1">
      <c r="E490" s="254"/>
      <c r="N490" s="254"/>
    </row>
    <row r="491" spans="5:14" ht="15.75" customHeight="1">
      <c r="E491" s="254"/>
      <c r="N491" s="254"/>
    </row>
    <row r="492" spans="5:14" ht="15.75" customHeight="1">
      <c r="E492" s="254"/>
      <c r="N492" s="254"/>
    </row>
    <row r="493" spans="5:14" ht="15.75" customHeight="1">
      <c r="E493" s="254"/>
      <c r="N493" s="254"/>
    </row>
    <row r="494" spans="5:14" ht="15.75" customHeight="1">
      <c r="E494" s="254"/>
      <c r="N494" s="254"/>
    </row>
    <row r="495" spans="5:14" ht="15.75" customHeight="1">
      <c r="E495" s="254"/>
      <c r="N495" s="254"/>
    </row>
    <row r="496" spans="5:14" ht="15.75" customHeight="1">
      <c r="E496" s="254"/>
      <c r="N496" s="254"/>
    </row>
    <row r="497" spans="5:14" ht="15.75" customHeight="1">
      <c r="E497" s="254"/>
      <c r="N497" s="254"/>
    </row>
    <row r="498" spans="5:14" ht="15.75" customHeight="1">
      <c r="E498" s="254"/>
      <c r="N498" s="254"/>
    </row>
    <row r="499" spans="5:14" ht="15.75" customHeight="1">
      <c r="E499" s="254"/>
      <c r="N499" s="254"/>
    </row>
    <row r="500" spans="5:14" ht="15.75" customHeight="1">
      <c r="E500" s="254"/>
      <c r="N500" s="254"/>
    </row>
    <row r="501" spans="5:14" ht="15.75" customHeight="1">
      <c r="E501" s="254"/>
      <c r="N501" s="254"/>
    </row>
    <row r="502" spans="5:14" ht="15.75" customHeight="1">
      <c r="E502" s="254"/>
      <c r="N502" s="254"/>
    </row>
    <row r="503" spans="5:14" ht="15.75" customHeight="1">
      <c r="E503" s="254"/>
      <c r="N503" s="254"/>
    </row>
    <row r="504" spans="5:14" ht="15.75" customHeight="1">
      <c r="E504" s="254"/>
      <c r="N504" s="254"/>
    </row>
    <row r="505" spans="5:14" ht="15.75" customHeight="1">
      <c r="E505" s="254"/>
      <c r="N505" s="254"/>
    </row>
    <row r="506" spans="5:14" ht="15.75" customHeight="1">
      <c r="E506" s="254"/>
      <c r="N506" s="254"/>
    </row>
    <row r="507" spans="5:14" ht="15.75" customHeight="1">
      <c r="E507" s="254"/>
      <c r="N507" s="254"/>
    </row>
    <row r="508" spans="5:14" ht="15.75" customHeight="1">
      <c r="E508" s="254"/>
      <c r="N508" s="254"/>
    </row>
    <row r="509" spans="5:14" ht="15.75" customHeight="1">
      <c r="E509" s="254"/>
      <c r="N509" s="254"/>
    </row>
    <row r="510" spans="5:14" ht="15.75" customHeight="1">
      <c r="E510" s="254"/>
      <c r="N510" s="254"/>
    </row>
    <row r="511" spans="5:14" ht="15.75" customHeight="1">
      <c r="E511" s="254"/>
      <c r="N511" s="254"/>
    </row>
    <row r="512" spans="5:14" ht="15.75" customHeight="1">
      <c r="E512" s="254"/>
      <c r="N512" s="254"/>
    </row>
    <row r="513" spans="5:14" ht="15.75" customHeight="1">
      <c r="E513" s="254"/>
      <c r="N513" s="254"/>
    </row>
    <row r="514" spans="5:14" ht="15.75" customHeight="1">
      <c r="E514" s="254"/>
      <c r="N514" s="254"/>
    </row>
    <row r="515" spans="5:14" ht="15.75" customHeight="1">
      <c r="E515" s="254"/>
      <c r="N515" s="254"/>
    </row>
    <row r="516" spans="5:14" ht="15.75" customHeight="1">
      <c r="E516" s="254"/>
      <c r="N516" s="254"/>
    </row>
    <row r="517" spans="5:14" ht="15.75" customHeight="1">
      <c r="E517" s="254"/>
      <c r="N517" s="254"/>
    </row>
    <row r="518" spans="5:14" ht="15.75" customHeight="1">
      <c r="E518" s="254"/>
      <c r="N518" s="254"/>
    </row>
    <row r="519" spans="5:14" ht="15.75" customHeight="1">
      <c r="E519" s="254"/>
      <c r="N519" s="254"/>
    </row>
    <row r="520" spans="5:14" ht="15.75" customHeight="1">
      <c r="E520" s="254"/>
      <c r="N520" s="254"/>
    </row>
    <row r="521" spans="5:14" ht="15.75" customHeight="1">
      <c r="E521" s="254"/>
      <c r="N521" s="254"/>
    </row>
    <row r="522" spans="5:14" ht="15.75" customHeight="1">
      <c r="E522" s="254"/>
      <c r="N522" s="254"/>
    </row>
    <row r="523" spans="5:14" ht="15.75" customHeight="1">
      <c r="E523" s="254"/>
      <c r="N523" s="254"/>
    </row>
    <row r="524" spans="5:14" ht="15.75" customHeight="1">
      <c r="E524" s="254"/>
      <c r="N524" s="254"/>
    </row>
    <row r="525" spans="5:14" ht="15.75" customHeight="1">
      <c r="E525" s="254"/>
      <c r="N525" s="254"/>
    </row>
    <row r="526" spans="5:14" ht="15.75" customHeight="1">
      <c r="E526" s="254"/>
      <c r="N526" s="254"/>
    </row>
    <row r="527" spans="5:14" ht="15.75" customHeight="1">
      <c r="E527" s="254"/>
      <c r="N527" s="254"/>
    </row>
    <row r="528" spans="5:14" ht="15.75" customHeight="1">
      <c r="E528" s="254"/>
      <c r="N528" s="254"/>
    </row>
    <row r="529" spans="5:14" ht="15.75" customHeight="1">
      <c r="E529" s="254"/>
      <c r="N529" s="254"/>
    </row>
    <row r="530" spans="5:14" ht="15.75" customHeight="1">
      <c r="E530" s="254"/>
      <c r="N530" s="254"/>
    </row>
    <row r="531" spans="5:14" ht="15.75" customHeight="1">
      <c r="E531" s="254"/>
      <c r="N531" s="254"/>
    </row>
    <row r="532" spans="5:14" ht="15.75" customHeight="1">
      <c r="E532" s="254"/>
      <c r="N532" s="254"/>
    </row>
    <row r="533" spans="5:14" ht="15.75" customHeight="1">
      <c r="E533" s="254"/>
      <c r="N533" s="254"/>
    </row>
    <row r="534" spans="5:14" ht="15.75" customHeight="1">
      <c r="E534" s="254"/>
      <c r="N534" s="254"/>
    </row>
    <row r="535" spans="5:14" ht="15.75" customHeight="1">
      <c r="E535" s="254"/>
      <c r="N535" s="254"/>
    </row>
    <row r="536" spans="5:14" ht="15.75" customHeight="1">
      <c r="E536" s="254"/>
      <c r="N536" s="254"/>
    </row>
    <row r="537" spans="5:14" ht="15.75" customHeight="1">
      <c r="E537" s="254"/>
      <c r="N537" s="254"/>
    </row>
    <row r="538" spans="5:14" ht="15.75" customHeight="1">
      <c r="E538" s="254"/>
      <c r="N538" s="254"/>
    </row>
    <row r="539" spans="5:14" ht="15.75" customHeight="1">
      <c r="E539" s="254"/>
      <c r="N539" s="254"/>
    </row>
    <row r="540" spans="5:14" ht="15.75" customHeight="1">
      <c r="E540" s="254"/>
      <c r="N540" s="254"/>
    </row>
    <row r="541" spans="5:14" ht="15.75" customHeight="1">
      <c r="E541" s="254"/>
      <c r="N541" s="254"/>
    </row>
    <row r="542" spans="5:14" ht="15.75" customHeight="1">
      <c r="E542" s="254"/>
      <c r="N542" s="254"/>
    </row>
    <row r="543" spans="5:14" ht="15.75" customHeight="1">
      <c r="E543" s="254"/>
      <c r="N543" s="254"/>
    </row>
    <row r="544" spans="5:14" ht="15.75" customHeight="1">
      <c r="E544" s="254"/>
      <c r="N544" s="254"/>
    </row>
    <row r="545" spans="5:14" ht="15.75" customHeight="1">
      <c r="E545" s="254"/>
      <c r="N545" s="254"/>
    </row>
    <row r="546" spans="5:14" ht="15.75" customHeight="1">
      <c r="E546" s="254"/>
      <c r="N546" s="254"/>
    </row>
    <row r="547" spans="5:14" ht="15.75" customHeight="1">
      <c r="E547" s="254"/>
      <c r="N547" s="254"/>
    </row>
    <row r="548" spans="5:14" ht="15.75" customHeight="1">
      <c r="E548" s="254"/>
      <c r="N548" s="254"/>
    </row>
    <row r="549" spans="5:14" ht="15.75" customHeight="1">
      <c r="E549" s="254"/>
      <c r="N549" s="254"/>
    </row>
    <row r="550" spans="5:14" ht="15.75" customHeight="1">
      <c r="E550" s="254"/>
      <c r="N550" s="254"/>
    </row>
    <row r="551" spans="5:14" ht="15.75" customHeight="1">
      <c r="E551" s="254"/>
      <c r="N551" s="254"/>
    </row>
    <row r="552" spans="5:14" ht="15.75" customHeight="1">
      <c r="E552" s="254"/>
      <c r="N552" s="254"/>
    </row>
    <row r="553" spans="5:14" ht="15.75" customHeight="1">
      <c r="E553" s="254"/>
      <c r="N553" s="254"/>
    </row>
    <row r="554" spans="5:14" ht="15.75" customHeight="1">
      <c r="E554" s="254"/>
      <c r="N554" s="254"/>
    </row>
    <row r="555" spans="5:14" ht="15.75" customHeight="1">
      <c r="E555" s="254"/>
      <c r="N555" s="254"/>
    </row>
    <row r="556" spans="5:14" ht="15.75" customHeight="1">
      <c r="E556" s="254"/>
      <c r="N556" s="254"/>
    </row>
    <row r="557" spans="5:14" ht="15.75" customHeight="1">
      <c r="E557" s="254"/>
      <c r="N557" s="254"/>
    </row>
    <row r="558" spans="5:14" ht="15.75" customHeight="1">
      <c r="E558" s="254"/>
      <c r="N558" s="254"/>
    </row>
    <row r="559" spans="5:14" ht="15.75" customHeight="1">
      <c r="E559" s="254"/>
      <c r="N559" s="254"/>
    </row>
    <row r="560" spans="5:14" ht="15.75" customHeight="1">
      <c r="E560" s="254"/>
      <c r="N560" s="254"/>
    </row>
    <row r="561" spans="5:14" ht="15.75" customHeight="1">
      <c r="E561" s="254"/>
      <c r="N561" s="254"/>
    </row>
    <row r="562" spans="5:14" ht="15.75" customHeight="1">
      <c r="E562" s="254"/>
      <c r="N562" s="254"/>
    </row>
    <row r="563" spans="5:14" ht="15.75" customHeight="1">
      <c r="E563" s="254"/>
      <c r="N563" s="254"/>
    </row>
    <row r="564" spans="5:14" ht="15.75" customHeight="1">
      <c r="E564" s="254"/>
      <c r="N564" s="254"/>
    </row>
    <row r="565" spans="5:14" ht="15.75" customHeight="1">
      <c r="E565" s="254"/>
      <c r="N565" s="254"/>
    </row>
    <row r="566" spans="5:14" ht="15.75" customHeight="1">
      <c r="E566" s="254"/>
      <c r="N566" s="254"/>
    </row>
    <row r="567" spans="5:14" ht="15.75" customHeight="1">
      <c r="E567" s="254"/>
      <c r="N567" s="254"/>
    </row>
    <row r="568" spans="5:14" ht="15.75" customHeight="1">
      <c r="E568" s="254"/>
      <c r="N568" s="254"/>
    </row>
    <row r="569" spans="5:14" ht="15.75" customHeight="1">
      <c r="E569" s="254"/>
      <c r="N569" s="254"/>
    </row>
    <row r="570" spans="5:14" ht="15.75" customHeight="1">
      <c r="E570" s="254"/>
      <c r="N570" s="254"/>
    </row>
    <row r="571" spans="5:14" ht="15.75" customHeight="1">
      <c r="E571" s="254"/>
      <c r="N571" s="254"/>
    </row>
    <row r="572" spans="5:14" ht="15.75" customHeight="1">
      <c r="E572" s="254"/>
      <c r="N572" s="254"/>
    </row>
    <row r="573" spans="5:14" ht="15.75" customHeight="1">
      <c r="E573" s="254"/>
      <c r="N573" s="254"/>
    </row>
    <row r="574" spans="5:14" ht="15.75" customHeight="1">
      <c r="E574" s="254"/>
      <c r="N574" s="254"/>
    </row>
    <row r="575" spans="5:14" ht="15.75" customHeight="1">
      <c r="E575" s="254"/>
      <c r="N575" s="254"/>
    </row>
    <row r="576" spans="5:14" ht="15.75" customHeight="1">
      <c r="E576" s="254"/>
      <c r="N576" s="254"/>
    </row>
    <row r="577" spans="5:14" ht="15.75" customHeight="1">
      <c r="E577" s="254"/>
      <c r="N577" s="254"/>
    </row>
    <row r="578" spans="5:14" ht="15.75" customHeight="1">
      <c r="E578" s="254"/>
      <c r="N578" s="254"/>
    </row>
    <row r="579" spans="5:14" ht="15.75" customHeight="1">
      <c r="E579" s="254"/>
      <c r="N579" s="254"/>
    </row>
    <row r="580" spans="5:14" ht="15.75" customHeight="1">
      <c r="E580" s="254"/>
      <c r="N580" s="254"/>
    </row>
    <row r="581" spans="5:14" ht="15.75" customHeight="1">
      <c r="E581" s="254"/>
      <c r="N581" s="254"/>
    </row>
    <row r="582" spans="5:14" ht="15.75" customHeight="1">
      <c r="E582" s="254"/>
      <c r="N582" s="254"/>
    </row>
    <row r="583" spans="5:14" ht="15.75" customHeight="1">
      <c r="E583" s="254"/>
      <c r="N583" s="254"/>
    </row>
    <row r="584" spans="5:14" ht="15.75" customHeight="1">
      <c r="E584" s="254"/>
      <c r="N584" s="254"/>
    </row>
    <row r="585" spans="5:14" ht="15.75" customHeight="1">
      <c r="E585" s="254"/>
      <c r="N585" s="254"/>
    </row>
    <row r="586" spans="5:14" ht="15.75" customHeight="1">
      <c r="E586" s="254"/>
      <c r="N586" s="254"/>
    </row>
    <row r="587" spans="5:14" ht="15.75" customHeight="1">
      <c r="E587" s="254"/>
      <c r="N587" s="254"/>
    </row>
    <row r="588" spans="5:14" ht="15.75" customHeight="1">
      <c r="E588" s="254"/>
      <c r="N588" s="254"/>
    </row>
    <row r="589" spans="5:14" ht="15.75" customHeight="1">
      <c r="E589" s="254"/>
      <c r="N589" s="254"/>
    </row>
    <row r="590" spans="5:14" ht="15.75" customHeight="1">
      <c r="E590" s="254"/>
      <c r="N590" s="254"/>
    </row>
    <row r="591" spans="5:14" ht="15.75" customHeight="1">
      <c r="E591" s="254"/>
      <c r="N591" s="254"/>
    </row>
    <row r="592" spans="5:14" ht="15.75" customHeight="1">
      <c r="E592" s="254"/>
      <c r="N592" s="254"/>
    </row>
    <row r="593" spans="5:14" ht="15.75" customHeight="1">
      <c r="E593" s="254"/>
      <c r="N593" s="254"/>
    </row>
    <row r="594" spans="5:14" ht="15.75" customHeight="1">
      <c r="E594" s="254"/>
      <c r="N594" s="254"/>
    </row>
    <row r="595" spans="5:14" ht="15.75" customHeight="1">
      <c r="E595" s="254"/>
      <c r="N595" s="254"/>
    </row>
    <row r="596" spans="5:14" ht="15.75" customHeight="1">
      <c r="E596" s="254"/>
      <c r="N596" s="254"/>
    </row>
    <row r="597" spans="5:14" ht="15.75" customHeight="1">
      <c r="E597" s="254"/>
      <c r="N597" s="254"/>
    </row>
    <row r="598" spans="5:14" ht="15.75" customHeight="1">
      <c r="E598" s="254"/>
      <c r="N598" s="254"/>
    </row>
    <row r="599" spans="5:14" ht="15.75" customHeight="1">
      <c r="E599" s="254"/>
      <c r="N599" s="254"/>
    </row>
    <row r="600" spans="5:14" ht="15.75" customHeight="1">
      <c r="E600" s="254"/>
      <c r="N600" s="254"/>
    </row>
    <row r="601" spans="5:14" ht="15.75" customHeight="1">
      <c r="E601" s="254"/>
      <c r="N601" s="254"/>
    </row>
    <row r="602" spans="5:14" ht="15.75" customHeight="1">
      <c r="E602" s="254"/>
      <c r="N602" s="254"/>
    </row>
    <row r="603" spans="5:14" ht="15.75" customHeight="1">
      <c r="E603" s="254"/>
      <c r="N603" s="254"/>
    </row>
    <row r="604" spans="5:14" ht="15.75" customHeight="1">
      <c r="E604" s="254"/>
      <c r="N604" s="254"/>
    </row>
    <row r="605" spans="5:14" ht="15.75" customHeight="1">
      <c r="E605" s="254"/>
      <c r="N605" s="254"/>
    </row>
    <row r="606" spans="5:14" ht="15.75" customHeight="1">
      <c r="E606" s="254"/>
      <c r="N606" s="254"/>
    </row>
    <row r="607" spans="5:14" ht="15.75" customHeight="1">
      <c r="E607" s="254"/>
      <c r="N607" s="254"/>
    </row>
    <row r="608" spans="5:14" ht="15.75" customHeight="1">
      <c r="E608" s="254"/>
      <c r="N608" s="254"/>
    </row>
    <row r="609" spans="5:14" ht="15.75" customHeight="1">
      <c r="E609" s="254"/>
      <c r="N609" s="254"/>
    </row>
    <row r="610" spans="5:14" ht="15.75" customHeight="1">
      <c r="E610" s="254"/>
      <c r="N610" s="254"/>
    </row>
    <row r="611" spans="5:14" ht="15.75" customHeight="1">
      <c r="E611" s="254"/>
      <c r="N611" s="254"/>
    </row>
    <row r="612" spans="5:14" ht="15.75" customHeight="1">
      <c r="E612" s="254"/>
      <c r="N612" s="254"/>
    </row>
    <row r="613" spans="5:14" ht="15.75" customHeight="1">
      <c r="E613" s="254"/>
      <c r="N613" s="254"/>
    </row>
    <row r="614" spans="5:14" ht="15.75" customHeight="1">
      <c r="E614" s="254"/>
      <c r="N614" s="254"/>
    </row>
    <row r="615" spans="5:14" ht="15.75" customHeight="1">
      <c r="E615" s="254"/>
      <c r="N615" s="254"/>
    </row>
    <row r="616" spans="5:14" ht="15.75" customHeight="1">
      <c r="E616" s="254"/>
      <c r="N616" s="254"/>
    </row>
    <row r="617" spans="5:14" ht="15.75" customHeight="1">
      <c r="E617" s="254"/>
      <c r="N617" s="254"/>
    </row>
    <row r="618" spans="5:14" ht="15.75" customHeight="1">
      <c r="E618" s="254"/>
      <c r="N618" s="254"/>
    </row>
    <row r="619" spans="5:14" ht="15.75" customHeight="1">
      <c r="E619" s="254"/>
      <c r="N619" s="254"/>
    </row>
    <row r="620" spans="5:14" ht="15.75" customHeight="1">
      <c r="E620" s="254"/>
      <c r="N620" s="254"/>
    </row>
    <row r="621" spans="5:14" ht="15.75" customHeight="1">
      <c r="E621" s="254"/>
      <c r="N621" s="254"/>
    </row>
    <row r="622" spans="5:14" ht="15.75" customHeight="1">
      <c r="E622" s="254"/>
      <c r="N622" s="254"/>
    </row>
    <row r="623" spans="5:14" ht="15.75" customHeight="1">
      <c r="E623" s="254"/>
      <c r="N623" s="254"/>
    </row>
    <row r="624" spans="5:14" ht="15.75" customHeight="1">
      <c r="E624" s="254"/>
      <c r="N624" s="254"/>
    </row>
    <row r="625" spans="5:14" ht="15.75" customHeight="1">
      <c r="E625" s="254"/>
      <c r="N625" s="254"/>
    </row>
    <row r="626" spans="5:14" ht="15.75" customHeight="1">
      <c r="E626" s="254"/>
      <c r="N626" s="254"/>
    </row>
    <row r="627" spans="5:14" ht="15.75" customHeight="1">
      <c r="E627" s="254"/>
      <c r="N627" s="254"/>
    </row>
    <row r="628" spans="5:14" ht="15.75" customHeight="1">
      <c r="E628" s="254"/>
      <c r="N628" s="254"/>
    </row>
    <row r="629" spans="5:14" ht="15.75" customHeight="1">
      <c r="E629" s="254"/>
      <c r="N629" s="254"/>
    </row>
    <row r="630" spans="5:14" ht="15.75" customHeight="1">
      <c r="E630" s="254"/>
      <c r="N630" s="254"/>
    </row>
    <row r="631" spans="5:14" ht="15.75" customHeight="1">
      <c r="E631" s="254"/>
      <c r="N631" s="254"/>
    </row>
    <row r="632" spans="5:14" ht="15.75" customHeight="1">
      <c r="E632" s="254"/>
      <c r="N632" s="254"/>
    </row>
    <row r="633" spans="5:14" ht="15.75" customHeight="1">
      <c r="E633" s="254"/>
      <c r="N633" s="254"/>
    </row>
    <row r="634" spans="5:14" ht="15.75" customHeight="1">
      <c r="E634" s="254"/>
      <c r="N634" s="254"/>
    </row>
    <row r="635" spans="5:14" ht="15.75" customHeight="1">
      <c r="E635" s="254"/>
      <c r="N635" s="254"/>
    </row>
    <row r="636" spans="5:14" ht="15.75" customHeight="1">
      <c r="E636" s="254"/>
      <c r="N636" s="254"/>
    </row>
    <row r="637" spans="5:14" ht="15.75" customHeight="1">
      <c r="E637" s="254"/>
      <c r="N637" s="254"/>
    </row>
    <row r="638" spans="5:14" ht="15.75" customHeight="1">
      <c r="E638" s="254"/>
      <c r="N638" s="254"/>
    </row>
    <row r="639" spans="5:14" ht="15.75" customHeight="1">
      <c r="E639" s="254"/>
      <c r="N639" s="254"/>
    </row>
    <row r="640" spans="5:14" ht="15.75" customHeight="1">
      <c r="E640" s="254"/>
      <c r="N640" s="254"/>
    </row>
    <row r="641" spans="5:14" ht="15.75" customHeight="1">
      <c r="E641" s="254"/>
      <c r="N641" s="254"/>
    </row>
    <row r="642" spans="5:14" ht="15.75" customHeight="1">
      <c r="E642" s="254"/>
      <c r="N642" s="254"/>
    </row>
    <row r="643" spans="5:14" ht="15.75" customHeight="1">
      <c r="E643" s="254"/>
      <c r="N643" s="254"/>
    </row>
    <row r="644" spans="5:14" ht="15.75" customHeight="1">
      <c r="E644" s="254"/>
      <c r="N644" s="254"/>
    </row>
    <row r="645" spans="5:14" ht="15.75" customHeight="1">
      <c r="E645" s="254"/>
      <c r="N645" s="254"/>
    </row>
    <row r="646" spans="5:14" ht="15.75" customHeight="1">
      <c r="E646" s="254"/>
      <c r="N646" s="254"/>
    </row>
    <row r="647" spans="5:14" ht="15.75" customHeight="1">
      <c r="E647" s="254"/>
      <c r="N647" s="254"/>
    </row>
    <row r="648" spans="5:14" ht="15.75" customHeight="1">
      <c r="E648" s="254"/>
      <c r="N648" s="254"/>
    </row>
    <row r="649" spans="5:14" ht="15.75" customHeight="1">
      <c r="E649" s="254"/>
      <c r="N649" s="254"/>
    </row>
    <row r="650" spans="5:14" ht="15.75" customHeight="1">
      <c r="E650" s="254"/>
      <c r="N650" s="254"/>
    </row>
    <row r="651" spans="5:14" ht="15.75" customHeight="1">
      <c r="E651" s="254"/>
      <c r="N651" s="254"/>
    </row>
    <row r="652" spans="5:14" ht="15.75" customHeight="1">
      <c r="E652" s="254"/>
      <c r="N652" s="254"/>
    </row>
    <row r="653" spans="5:14" ht="15.75" customHeight="1">
      <c r="E653" s="254"/>
      <c r="N653" s="254"/>
    </row>
    <row r="654" spans="5:14" ht="15.75" customHeight="1">
      <c r="E654" s="254"/>
      <c r="N654" s="254"/>
    </row>
    <row r="655" spans="5:14" ht="15.75" customHeight="1">
      <c r="E655" s="254"/>
      <c r="N655" s="254"/>
    </row>
    <row r="656" spans="5:14" ht="15.75" customHeight="1">
      <c r="E656" s="254"/>
      <c r="N656" s="254"/>
    </row>
    <row r="657" spans="5:14" ht="15.75" customHeight="1">
      <c r="E657" s="254"/>
      <c r="N657" s="254"/>
    </row>
    <row r="658" spans="5:14" ht="15.75" customHeight="1">
      <c r="E658" s="254"/>
      <c r="N658" s="254"/>
    </row>
    <row r="659" spans="5:14" ht="15.75" customHeight="1">
      <c r="E659" s="254"/>
      <c r="N659" s="254"/>
    </row>
    <row r="660" spans="5:14" ht="15.75" customHeight="1">
      <c r="E660" s="254"/>
      <c r="N660" s="254"/>
    </row>
    <row r="661" spans="5:14" ht="15.75" customHeight="1">
      <c r="E661" s="254"/>
      <c r="N661" s="254"/>
    </row>
    <row r="662" spans="5:14" ht="15.75" customHeight="1">
      <c r="E662" s="254"/>
      <c r="N662" s="254"/>
    </row>
    <row r="663" spans="5:14" ht="15.75" customHeight="1">
      <c r="E663" s="254"/>
      <c r="N663" s="254"/>
    </row>
    <row r="664" spans="5:14" ht="15.75" customHeight="1">
      <c r="E664" s="254"/>
      <c r="N664" s="254"/>
    </row>
    <row r="665" spans="5:14" ht="15.75" customHeight="1">
      <c r="E665" s="254"/>
      <c r="N665" s="254"/>
    </row>
    <row r="666" spans="5:14" ht="15.75" customHeight="1">
      <c r="E666" s="254"/>
      <c r="N666" s="254"/>
    </row>
    <row r="667" spans="5:14" ht="15.75" customHeight="1">
      <c r="E667" s="254"/>
      <c r="N667" s="254"/>
    </row>
    <row r="668" spans="5:14" ht="15.75" customHeight="1">
      <c r="E668" s="254"/>
      <c r="N668" s="254"/>
    </row>
    <row r="669" spans="5:14" ht="15.75" customHeight="1">
      <c r="E669" s="254"/>
      <c r="N669" s="254"/>
    </row>
    <row r="670" spans="5:14" ht="15.75" customHeight="1">
      <c r="E670" s="254"/>
      <c r="N670" s="254"/>
    </row>
    <row r="671" spans="5:14" ht="15.75" customHeight="1">
      <c r="E671" s="254"/>
      <c r="N671" s="254"/>
    </row>
    <row r="672" spans="5:14" ht="15.75" customHeight="1">
      <c r="E672" s="254"/>
      <c r="N672" s="254"/>
    </row>
    <row r="673" spans="5:14" ht="15.75" customHeight="1">
      <c r="E673" s="254"/>
      <c r="N673" s="254"/>
    </row>
    <row r="674" spans="5:14" ht="15.75" customHeight="1">
      <c r="E674" s="254"/>
      <c r="N674" s="254"/>
    </row>
    <row r="675" spans="5:14" ht="15.75" customHeight="1">
      <c r="E675" s="254"/>
      <c r="N675" s="254"/>
    </row>
    <row r="676" spans="5:14" ht="15.75" customHeight="1">
      <c r="E676" s="254"/>
      <c r="N676" s="254"/>
    </row>
    <row r="677" spans="5:14" ht="15.75" customHeight="1">
      <c r="E677" s="254"/>
      <c r="N677" s="254"/>
    </row>
    <row r="678" spans="5:14" ht="15.75" customHeight="1">
      <c r="E678" s="254"/>
      <c r="N678" s="254"/>
    </row>
    <row r="679" spans="5:14" ht="15.75" customHeight="1">
      <c r="E679" s="254"/>
      <c r="N679" s="254"/>
    </row>
    <row r="680" spans="5:14" ht="15.75" customHeight="1">
      <c r="E680" s="254"/>
      <c r="N680" s="254"/>
    </row>
    <row r="681" spans="5:14" ht="15.75" customHeight="1">
      <c r="E681" s="254"/>
      <c r="N681" s="254"/>
    </row>
    <row r="682" spans="5:14" ht="15.75" customHeight="1">
      <c r="E682" s="254"/>
      <c r="N682" s="254"/>
    </row>
    <row r="683" spans="5:14" ht="15.75" customHeight="1">
      <c r="E683" s="254"/>
      <c r="N683" s="254"/>
    </row>
    <row r="684" spans="5:14" ht="15.75" customHeight="1">
      <c r="E684" s="254"/>
      <c r="N684" s="254"/>
    </row>
    <row r="685" spans="5:14" ht="15.75" customHeight="1">
      <c r="E685" s="254"/>
      <c r="N685" s="254"/>
    </row>
    <row r="686" spans="5:14" ht="15.75" customHeight="1">
      <c r="E686" s="254"/>
      <c r="N686" s="254"/>
    </row>
    <row r="687" spans="5:14" ht="15.75" customHeight="1">
      <c r="E687" s="254"/>
      <c r="N687" s="254"/>
    </row>
    <row r="688" spans="5:14" ht="15.75" customHeight="1">
      <c r="E688" s="254"/>
      <c r="N688" s="254"/>
    </row>
    <row r="689" spans="5:14" ht="15.75" customHeight="1">
      <c r="E689" s="254"/>
      <c r="N689" s="254"/>
    </row>
    <row r="690" spans="5:14" ht="15.75" customHeight="1">
      <c r="E690" s="254"/>
      <c r="N690" s="254"/>
    </row>
    <row r="691" spans="5:14" ht="15.75" customHeight="1">
      <c r="E691" s="254"/>
      <c r="N691" s="254"/>
    </row>
    <row r="692" spans="5:14" ht="15.75" customHeight="1">
      <c r="E692" s="254"/>
      <c r="N692" s="254"/>
    </row>
    <row r="693" spans="5:14" ht="15.75" customHeight="1">
      <c r="E693" s="254"/>
      <c r="N693" s="254"/>
    </row>
    <row r="694" spans="5:14" ht="15.75" customHeight="1">
      <c r="E694" s="254"/>
      <c r="N694" s="254"/>
    </row>
    <row r="695" spans="5:14" ht="15.75" customHeight="1">
      <c r="E695" s="254"/>
      <c r="N695" s="254"/>
    </row>
    <row r="696" spans="5:14" ht="15.75" customHeight="1">
      <c r="E696" s="254"/>
      <c r="N696" s="254"/>
    </row>
    <row r="697" spans="5:14" ht="15.75" customHeight="1">
      <c r="E697" s="254"/>
      <c r="N697" s="254"/>
    </row>
    <row r="698" spans="5:14" ht="15.75" customHeight="1">
      <c r="E698" s="254"/>
      <c r="N698" s="254"/>
    </row>
    <row r="699" spans="5:14" ht="15.75" customHeight="1">
      <c r="E699" s="254"/>
      <c r="N699" s="254"/>
    </row>
    <row r="700" spans="5:14" ht="15.75" customHeight="1">
      <c r="E700" s="254"/>
      <c r="N700" s="254"/>
    </row>
    <row r="701" spans="5:14" ht="15.75" customHeight="1">
      <c r="E701" s="254"/>
      <c r="N701" s="254"/>
    </row>
    <row r="702" spans="5:14" ht="15.75" customHeight="1">
      <c r="E702" s="254"/>
      <c r="N702" s="254"/>
    </row>
    <row r="703" spans="5:14" ht="15.75" customHeight="1">
      <c r="E703" s="254"/>
      <c r="N703" s="254"/>
    </row>
    <row r="704" spans="5:14" ht="15.75" customHeight="1">
      <c r="E704" s="254"/>
      <c r="N704" s="254"/>
    </row>
    <row r="705" spans="5:14" ht="15.75" customHeight="1">
      <c r="E705" s="254"/>
      <c r="N705" s="254"/>
    </row>
    <row r="706" spans="5:14" ht="15.75" customHeight="1">
      <c r="E706" s="254"/>
      <c r="N706" s="254"/>
    </row>
    <row r="707" spans="5:14" ht="15.75" customHeight="1">
      <c r="E707" s="254"/>
      <c r="N707" s="254"/>
    </row>
    <row r="708" spans="5:14" ht="15.75" customHeight="1">
      <c r="E708" s="254"/>
      <c r="N708" s="254"/>
    </row>
    <row r="709" spans="5:14" ht="15.75" customHeight="1">
      <c r="E709" s="254"/>
      <c r="N709" s="254"/>
    </row>
    <row r="710" spans="5:14" ht="15.75" customHeight="1">
      <c r="E710" s="254"/>
      <c r="N710" s="254"/>
    </row>
    <row r="711" spans="5:14" ht="15.75" customHeight="1">
      <c r="E711" s="254"/>
      <c r="N711" s="254"/>
    </row>
    <row r="712" spans="5:14" ht="15.75" customHeight="1">
      <c r="E712" s="254"/>
      <c r="N712" s="254"/>
    </row>
    <row r="713" spans="5:14" ht="15.75" customHeight="1">
      <c r="E713" s="254"/>
      <c r="N713" s="254"/>
    </row>
    <row r="714" spans="5:14" ht="15.75" customHeight="1">
      <c r="E714" s="254"/>
      <c r="N714" s="254"/>
    </row>
    <row r="715" spans="5:14" ht="15.75" customHeight="1">
      <c r="E715" s="254"/>
      <c r="N715" s="254"/>
    </row>
    <row r="716" spans="5:14" ht="15.75" customHeight="1">
      <c r="E716" s="254"/>
      <c r="N716" s="254"/>
    </row>
    <row r="717" spans="5:14" ht="15.75" customHeight="1">
      <c r="E717" s="254"/>
      <c r="N717" s="254"/>
    </row>
    <row r="718" spans="5:14" ht="15.75" customHeight="1">
      <c r="E718" s="254"/>
      <c r="N718" s="254"/>
    </row>
    <row r="719" spans="5:14" ht="15.75" customHeight="1">
      <c r="E719" s="254"/>
      <c r="N719" s="254"/>
    </row>
    <row r="720" spans="5:14" ht="15.75" customHeight="1">
      <c r="E720" s="254"/>
      <c r="N720" s="254"/>
    </row>
    <row r="721" spans="5:14" ht="15.75" customHeight="1">
      <c r="E721" s="254"/>
      <c r="N721" s="254"/>
    </row>
    <row r="722" spans="5:14" ht="15.75" customHeight="1">
      <c r="E722" s="254"/>
      <c r="N722" s="254"/>
    </row>
    <row r="723" spans="5:14" ht="15.75" customHeight="1">
      <c r="E723" s="254"/>
      <c r="N723" s="254"/>
    </row>
    <row r="724" spans="5:14" ht="15.75" customHeight="1">
      <c r="E724" s="254"/>
      <c r="N724" s="254"/>
    </row>
    <row r="725" spans="5:14" ht="15.75" customHeight="1">
      <c r="E725" s="254"/>
      <c r="N725" s="254"/>
    </row>
    <row r="726" spans="5:14" ht="15.75" customHeight="1">
      <c r="E726" s="254"/>
      <c r="N726" s="254"/>
    </row>
    <row r="727" spans="5:14" ht="15.75" customHeight="1">
      <c r="E727" s="254"/>
      <c r="N727" s="254"/>
    </row>
    <row r="728" spans="5:14" ht="15.75" customHeight="1">
      <c r="E728" s="254"/>
      <c r="N728" s="254"/>
    </row>
    <row r="729" spans="5:14" ht="15.75" customHeight="1">
      <c r="E729" s="254"/>
      <c r="N729" s="254"/>
    </row>
    <row r="730" spans="5:14" ht="15.75" customHeight="1">
      <c r="E730" s="254"/>
      <c r="N730" s="254"/>
    </row>
    <row r="731" spans="5:14" ht="15.75" customHeight="1">
      <c r="E731" s="254"/>
      <c r="N731" s="254"/>
    </row>
    <row r="732" spans="5:14" ht="15.75" customHeight="1">
      <c r="E732" s="254"/>
      <c r="N732" s="254"/>
    </row>
    <row r="733" spans="5:14" ht="15.75" customHeight="1">
      <c r="E733" s="254"/>
      <c r="N733" s="254"/>
    </row>
    <row r="734" spans="5:14" ht="15.75" customHeight="1">
      <c r="E734" s="254"/>
      <c r="N734" s="254"/>
    </row>
    <row r="735" spans="5:14" ht="15.75" customHeight="1">
      <c r="E735" s="254"/>
      <c r="N735" s="254"/>
    </row>
    <row r="736" spans="5:14" ht="15.75" customHeight="1">
      <c r="E736" s="254"/>
      <c r="N736" s="254"/>
    </row>
    <row r="737" spans="5:14" ht="15.75" customHeight="1">
      <c r="E737" s="254"/>
      <c r="N737" s="254"/>
    </row>
    <row r="738" spans="5:14" ht="15.75" customHeight="1">
      <c r="E738" s="254"/>
      <c r="N738" s="254"/>
    </row>
    <row r="739" spans="5:14" ht="15.75" customHeight="1">
      <c r="E739" s="254"/>
      <c r="N739" s="254"/>
    </row>
    <row r="740" spans="5:14" ht="15.75" customHeight="1">
      <c r="E740" s="254"/>
      <c r="N740" s="254"/>
    </row>
    <row r="741" spans="5:14" ht="15.75" customHeight="1">
      <c r="E741" s="254"/>
      <c r="N741" s="254"/>
    </row>
    <row r="742" spans="5:14" ht="15.75" customHeight="1">
      <c r="E742" s="254"/>
      <c r="N742" s="254"/>
    </row>
    <row r="743" spans="5:14" ht="15.75" customHeight="1">
      <c r="E743" s="254"/>
      <c r="N743" s="254"/>
    </row>
    <row r="744" spans="5:14" ht="15.75" customHeight="1">
      <c r="E744" s="254"/>
      <c r="N744" s="254"/>
    </row>
    <row r="745" spans="5:14" ht="15.75" customHeight="1">
      <c r="E745" s="254"/>
      <c r="N745" s="254"/>
    </row>
    <row r="746" spans="5:14" ht="15.75" customHeight="1">
      <c r="E746" s="254"/>
      <c r="N746" s="254"/>
    </row>
    <row r="747" spans="5:14" ht="15.75" customHeight="1">
      <c r="E747" s="254"/>
      <c r="N747" s="254"/>
    </row>
    <row r="748" spans="5:14" ht="15.75" customHeight="1">
      <c r="E748" s="254"/>
      <c r="N748" s="254"/>
    </row>
    <row r="749" spans="5:14" ht="15.75" customHeight="1">
      <c r="E749" s="254"/>
      <c r="N749" s="254"/>
    </row>
    <row r="750" spans="5:14" ht="15.75" customHeight="1">
      <c r="E750" s="254"/>
      <c r="N750" s="254"/>
    </row>
    <row r="751" spans="5:14" ht="15.75" customHeight="1">
      <c r="E751" s="254"/>
      <c r="N751" s="254"/>
    </row>
    <row r="752" spans="5:14" ht="15.75" customHeight="1">
      <c r="E752" s="254"/>
      <c r="N752" s="254"/>
    </row>
    <row r="753" spans="5:14" ht="15.75" customHeight="1">
      <c r="E753" s="254"/>
      <c r="N753" s="254"/>
    </row>
    <row r="754" spans="5:14" ht="15.75" customHeight="1">
      <c r="E754" s="254"/>
      <c r="N754" s="254"/>
    </row>
    <row r="755" spans="5:14" ht="15.75" customHeight="1">
      <c r="E755" s="254"/>
      <c r="N755" s="254"/>
    </row>
    <row r="756" spans="5:14" ht="15.75" customHeight="1">
      <c r="E756" s="254"/>
      <c r="N756" s="254"/>
    </row>
    <row r="757" spans="5:14" ht="15.75" customHeight="1">
      <c r="E757" s="254"/>
      <c r="N757" s="254"/>
    </row>
    <row r="758" spans="5:14" ht="15.75" customHeight="1">
      <c r="E758" s="254"/>
      <c r="N758" s="254"/>
    </row>
    <row r="759" spans="5:14" ht="15.75" customHeight="1">
      <c r="E759" s="254"/>
      <c r="N759" s="254"/>
    </row>
    <row r="760" spans="5:14" ht="15.75" customHeight="1">
      <c r="E760" s="254"/>
      <c r="N760" s="254"/>
    </row>
    <row r="761" spans="5:14" ht="15.75" customHeight="1">
      <c r="E761" s="254"/>
      <c r="N761" s="254"/>
    </row>
    <row r="762" spans="5:14" ht="15.75" customHeight="1">
      <c r="E762" s="254"/>
      <c r="N762" s="254"/>
    </row>
    <row r="763" spans="5:14" ht="15.75" customHeight="1">
      <c r="E763" s="254"/>
      <c r="N763" s="254"/>
    </row>
    <row r="764" spans="5:14" ht="15.75" customHeight="1">
      <c r="E764" s="254"/>
      <c r="N764" s="254"/>
    </row>
    <row r="765" spans="5:14" ht="15.75" customHeight="1">
      <c r="E765" s="254"/>
      <c r="N765" s="254"/>
    </row>
    <row r="766" spans="5:14" ht="15.75" customHeight="1">
      <c r="E766" s="254"/>
      <c r="N766" s="254"/>
    </row>
    <row r="767" spans="5:14" ht="15.75" customHeight="1">
      <c r="E767" s="254"/>
      <c r="N767" s="254"/>
    </row>
    <row r="768" spans="5:14" ht="15.75" customHeight="1">
      <c r="E768" s="254"/>
      <c r="N768" s="254"/>
    </row>
    <row r="769" spans="5:14" ht="15.75" customHeight="1">
      <c r="E769" s="254"/>
      <c r="N769" s="254"/>
    </row>
    <row r="770" spans="5:14" ht="15.75" customHeight="1">
      <c r="E770" s="254"/>
      <c r="N770" s="254"/>
    </row>
    <row r="771" spans="5:14" ht="15.75" customHeight="1">
      <c r="E771" s="254"/>
      <c r="N771" s="254"/>
    </row>
    <row r="772" spans="5:14" ht="15.75" customHeight="1">
      <c r="E772" s="254"/>
      <c r="N772" s="254"/>
    </row>
    <row r="773" spans="5:14" ht="15.75" customHeight="1">
      <c r="E773" s="254"/>
      <c r="N773" s="254"/>
    </row>
    <row r="774" spans="5:14" ht="15.75" customHeight="1">
      <c r="E774" s="254"/>
      <c r="N774" s="254"/>
    </row>
    <row r="775" spans="5:14" ht="15.75" customHeight="1">
      <c r="E775" s="254"/>
      <c r="N775" s="254"/>
    </row>
    <row r="776" spans="5:14" ht="15.75" customHeight="1">
      <c r="E776" s="254"/>
      <c r="N776" s="254"/>
    </row>
    <row r="777" spans="5:14" ht="15.75" customHeight="1">
      <c r="E777" s="254"/>
      <c r="N777" s="254"/>
    </row>
    <row r="778" spans="5:14" ht="15.75" customHeight="1">
      <c r="E778" s="254"/>
      <c r="N778" s="254"/>
    </row>
    <row r="779" spans="5:14" ht="15.75" customHeight="1">
      <c r="E779" s="254"/>
      <c r="N779" s="254"/>
    </row>
    <row r="780" spans="5:14" ht="15.75" customHeight="1">
      <c r="E780" s="254"/>
      <c r="N780" s="254"/>
    </row>
    <row r="781" spans="5:14" ht="15.75" customHeight="1">
      <c r="E781" s="254"/>
      <c r="N781" s="254"/>
    </row>
    <row r="782" spans="5:14" ht="15.75" customHeight="1">
      <c r="E782" s="254"/>
      <c r="N782" s="254"/>
    </row>
    <row r="783" spans="5:14" ht="15.75" customHeight="1">
      <c r="E783" s="254"/>
      <c r="N783" s="254"/>
    </row>
    <row r="784" spans="5:14" ht="15.75" customHeight="1">
      <c r="E784" s="254"/>
      <c r="N784" s="254"/>
    </row>
    <row r="785" spans="5:14" ht="15.75" customHeight="1">
      <c r="E785" s="254"/>
      <c r="N785" s="254"/>
    </row>
    <row r="786" spans="5:14" ht="15.75" customHeight="1">
      <c r="E786" s="254"/>
      <c r="N786" s="254"/>
    </row>
    <row r="787" spans="5:14" ht="15.75" customHeight="1">
      <c r="E787" s="254"/>
      <c r="N787" s="254"/>
    </row>
    <row r="788" spans="5:14" ht="15.75" customHeight="1">
      <c r="E788" s="254"/>
      <c r="N788" s="254"/>
    </row>
    <row r="789" spans="5:14" ht="15.75" customHeight="1">
      <c r="E789" s="254"/>
      <c r="N789" s="254"/>
    </row>
    <row r="790" spans="5:14" ht="15.75" customHeight="1">
      <c r="E790" s="254"/>
      <c r="N790" s="254"/>
    </row>
    <row r="791" spans="5:14" ht="15.75" customHeight="1">
      <c r="E791" s="254"/>
      <c r="N791" s="254"/>
    </row>
    <row r="792" spans="5:14" ht="15.75" customHeight="1">
      <c r="E792" s="254"/>
      <c r="N792" s="254"/>
    </row>
    <row r="793" spans="5:14" ht="15.75" customHeight="1">
      <c r="E793" s="254"/>
      <c r="N793" s="254"/>
    </row>
    <row r="794" spans="5:14" ht="15.75" customHeight="1">
      <c r="E794" s="254"/>
      <c r="N794" s="254"/>
    </row>
    <row r="795" spans="5:14" ht="15.75" customHeight="1">
      <c r="E795" s="254"/>
      <c r="N795" s="254"/>
    </row>
    <row r="796" spans="5:14" ht="15.75" customHeight="1">
      <c r="E796" s="254"/>
      <c r="N796" s="254"/>
    </row>
    <row r="797" spans="5:14" ht="15.75" customHeight="1">
      <c r="E797" s="254"/>
      <c r="N797" s="254"/>
    </row>
    <row r="798" spans="5:14" ht="15.75" customHeight="1">
      <c r="E798" s="254"/>
      <c r="N798" s="254"/>
    </row>
    <row r="799" spans="5:14" ht="15.75" customHeight="1">
      <c r="E799" s="254"/>
      <c r="N799" s="254"/>
    </row>
    <row r="800" spans="5:14" ht="15.75" customHeight="1">
      <c r="E800" s="254"/>
      <c r="N800" s="254"/>
    </row>
    <row r="801" spans="5:14" ht="15.75" customHeight="1">
      <c r="E801" s="254"/>
      <c r="N801" s="254"/>
    </row>
    <row r="802" spans="5:14" ht="15.75" customHeight="1">
      <c r="E802" s="254"/>
      <c r="N802" s="254"/>
    </row>
    <row r="803" spans="5:14" ht="15.75" customHeight="1">
      <c r="E803" s="254"/>
      <c r="N803" s="254"/>
    </row>
    <row r="804" spans="5:14" ht="15.75" customHeight="1">
      <c r="E804" s="254"/>
      <c r="N804" s="254"/>
    </row>
    <row r="805" spans="5:14" ht="15.75" customHeight="1">
      <c r="E805" s="254"/>
      <c r="N805" s="254"/>
    </row>
    <row r="806" spans="5:14" ht="15.75" customHeight="1">
      <c r="E806" s="254"/>
      <c r="N806" s="254"/>
    </row>
    <row r="807" spans="5:14" ht="15.75" customHeight="1">
      <c r="E807" s="254"/>
      <c r="N807" s="254"/>
    </row>
    <row r="808" spans="5:14" ht="15.75" customHeight="1">
      <c r="E808" s="254"/>
      <c r="N808" s="254"/>
    </row>
    <row r="809" spans="5:14" ht="15.75" customHeight="1">
      <c r="E809" s="254"/>
      <c r="N809" s="254"/>
    </row>
    <row r="810" spans="5:14" ht="15.75" customHeight="1">
      <c r="E810" s="254"/>
      <c r="N810" s="254"/>
    </row>
    <row r="811" spans="5:14" ht="15.75" customHeight="1">
      <c r="E811" s="254"/>
      <c r="N811" s="254"/>
    </row>
    <row r="812" spans="5:14" ht="15.75" customHeight="1">
      <c r="E812" s="254"/>
      <c r="N812" s="254"/>
    </row>
    <row r="813" spans="5:14" ht="15.75" customHeight="1">
      <c r="E813" s="254"/>
      <c r="N813" s="254"/>
    </row>
    <row r="814" spans="5:14" ht="15.75" customHeight="1">
      <c r="E814" s="254"/>
      <c r="N814" s="254"/>
    </row>
    <row r="815" spans="5:14" ht="15.75" customHeight="1">
      <c r="E815" s="254"/>
      <c r="N815" s="254"/>
    </row>
    <row r="816" spans="5:14" ht="15.75" customHeight="1">
      <c r="E816" s="254"/>
      <c r="N816" s="254"/>
    </row>
    <row r="817" spans="5:14" ht="15.75" customHeight="1">
      <c r="E817" s="254"/>
      <c r="N817" s="254"/>
    </row>
    <row r="818" spans="5:14" ht="15.75" customHeight="1">
      <c r="E818" s="254"/>
      <c r="N818" s="254"/>
    </row>
    <row r="819" spans="5:14" ht="15.75" customHeight="1">
      <c r="E819" s="254"/>
      <c r="N819" s="254"/>
    </row>
    <row r="820" spans="5:14" ht="15.75" customHeight="1">
      <c r="E820" s="254"/>
      <c r="N820" s="254"/>
    </row>
    <row r="821" spans="5:14" ht="15.75" customHeight="1">
      <c r="E821" s="254"/>
      <c r="N821" s="254"/>
    </row>
    <row r="822" spans="5:14" ht="15.75" customHeight="1">
      <c r="E822" s="254"/>
      <c r="N822" s="254"/>
    </row>
    <row r="823" spans="5:14" ht="15.75" customHeight="1">
      <c r="E823" s="254"/>
      <c r="N823" s="254"/>
    </row>
    <row r="824" spans="5:14" ht="15.75" customHeight="1">
      <c r="E824" s="254"/>
      <c r="N824" s="254"/>
    </row>
    <row r="825" spans="5:14" ht="15.75" customHeight="1">
      <c r="E825" s="254"/>
      <c r="N825" s="254"/>
    </row>
    <row r="826" spans="5:14" ht="15.75" customHeight="1">
      <c r="E826" s="254"/>
      <c r="N826" s="254"/>
    </row>
    <row r="827" spans="5:14" ht="15.75" customHeight="1">
      <c r="E827" s="254"/>
      <c r="N827" s="254"/>
    </row>
    <row r="828" spans="5:14" ht="15.75" customHeight="1">
      <c r="E828" s="254"/>
      <c r="N828" s="254"/>
    </row>
    <row r="829" spans="5:14" ht="15.75" customHeight="1">
      <c r="E829" s="254"/>
      <c r="N829" s="254"/>
    </row>
    <row r="830" spans="5:14" ht="15.75" customHeight="1">
      <c r="E830" s="254"/>
      <c r="N830" s="254"/>
    </row>
    <row r="831" spans="5:14" ht="15.75" customHeight="1">
      <c r="E831" s="254"/>
      <c r="N831" s="254"/>
    </row>
    <row r="832" spans="5:14" ht="15.75" customHeight="1">
      <c r="E832" s="254"/>
      <c r="N832" s="254"/>
    </row>
    <row r="833" spans="5:14" ht="15.75" customHeight="1">
      <c r="E833" s="254"/>
      <c r="N833" s="254"/>
    </row>
    <row r="834" spans="5:14" ht="15.75" customHeight="1">
      <c r="E834" s="254"/>
      <c r="N834" s="254"/>
    </row>
    <row r="835" spans="5:14" ht="15.75" customHeight="1">
      <c r="E835" s="254"/>
      <c r="N835" s="254"/>
    </row>
    <row r="836" spans="5:14" ht="15.75" customHeight="1">
      <c r="E836" s="254"/>
      <c r="N836" s="254"/>
    </row>
    <row r="837" spans="5:14" ht="15.75" customHeight="1">
      <c r="E837" s="254"/>
      <c r="N837" s="254"/>
    </row>
    <row r="838" spans="5:14" ht="15.75" customHeight="1">
      <c r="E838" s="254"/>
      <c r="N838" s="254"/>
    </row>
    <row r="839" spans="5:14" ht="15.75" customHeight="1">
      <c r="E839" s="254"/>
      <c r="N839" s="254"/>
    </row>
    <row r="840" spans="5:14" ht="15.75" customHeight="1">
      <c r="E840" s="254"/>
      <c r="N840" s="254"/>
    </row>
    <row r="841" spans="5:14" ht="15.75" customHeight="1">
      <c r="E841" s="254"/>
      <c r="N841" s="254"/>
    </row>
    <row r="842" spans="5:14" ht="15.75" customHeight="1">
      <c r="E842" s="254"/>
      <c r="N842" s="254"/>
    </row>
    <row r="843" spans="5:14" ht="15.75" customHeight="1">
      <c r="E843" s="254"/>
      <c r="N843" s="254"/>
    </row>
    <row r="844" spans="5:14" ht="15.75" customHeight="1">
      <c r="E844" s="254"/>
      <c r="N844" s="254"/>
    </row>
    <row r="845" spans="5:14" ht="15.75" customHeight="1">
      <c r="E845" s="254"/>
      <c r="N845" s="254"/>
    </row>
    <row r="846" spans="5:14" ht="15.75" customHeight="1">
      <c r="E846" s="254"/>
      <c r="N846" s="254"/>
    </row>
    <row r="847" spans="5:14" ht="15.75" customHeight="1">
      <c r="E847" s="254"/>
      <c r="N847" s="254"/>
    </row>
    <row r="848" spans="5:14" ht="15.75" customHeight="1">
      <c r="E848" s="254"/>
      <c r="N848" s="254"/>
    </row>
    <row r="849" spans="5:14" ht="15.75" customHeight="1">
      <c r="E849" s="254"/>
      <c r="N849" s="254"/>
    </row>
    <row r="850" spans="5:14" ht="15.75" customHeight="1">
      <c r="E850" s="254"/>
      <c r="N850" s="254"/>
    </row>
    <row r="851" spans="5:14" ht="15.75" customHeight="1">
      <c r="E851" s="254"/>
      <c r="N851" s="254"/>
    </row>
    <row r="852" spans="5:14" ht="15.75" customHeight="1">
      <c r="E852" s="254"/>
      <c r="N852" s="254"/>
    </row>
    <row r="853" spans="5:14" ht="15.75" customHeight="1">
      <c r="E853" s="254"/>
      <c r="N853" s="254"/>
    </row>
    <row r="854" spans="5:14" ht="15.75" customHeight="1">
      <c r="E854" s="254"/>
      <c r="N854" s="254"/>
    </row>
    <row r="855" spans="5:14" ht="15.75" customHeight="1">
      <c r="E855" s="254"/>
      <c r="N855" s="254"/>
    </row>
    <row r="856" spans="5:14" ht="15.75" customHeight="1">
      <c r="E856" s="254"/>
      <c r="N856" s="254"/>
    </row>
    <row r="857" spans="5:14" ht="15.75" customHeight="1">
      <c r="E857" s="254"/>
      <c r="N857" s="254"/>
    </row>
    <row r="858" spans="5:14" ht="15.75" customHeight="1">
      <c r="E858" s="254"/>
      <c r="N858" s="254"/>
    </row>
    <row r="859" spans="5:14" ht="15.75" customHeight="1">
      <c r="E859" s="254"/>
      <c r="N859" s="254"/>
    </row>
    <row r="860" spans="5:14" ht="15.75" customHeight="1">
      <c r="E860" s="254"/>
      <c r="N860" s="254"/>
    </row>
    <row r="861" spans="5:14" ht="15.75" customHeight="1">
      <c r="E861" s="254"/>
      <c r="N861" s="254"/>
    </row>
    <row r="862" spans="5:14" ht="15.75" customHeight="1">
      <c r="E862" s="254"/>
      <c r="N862" s="254"/>
    </row>
    <row r="863" spans="5:14" ht="15.75" customHeight="1">
      <c r="E863" s="254"/>
      <c r="N863" s="254"/>
    </row>
    <row r="864" spans="5:14" ht="15.75" customHeight="1">
      <c r="E864" s="254"/>
      <c r="N864" s="254"/>
    </row>
    <row r="865" spans="5:14" ht="15.75" customHeight="1">
      <c r="E865" s="254"/>
      <c r="N865" s="254"/>
    </row>
    <row r="866" spans="5:14" ht="15.75" customHeight="1">
      <c r="E866" s="254"/>
      <c r="N866" s="254"/>
    </row>
    <row r="867" spans="5:14" ht="15.75" customHeight="1">
      <c r="E867" s="254"/>
      <c r="N867" s="254"/>
    </row>
    <row r="868" spans="5:14" ht="15.75" customHeight="1">
      <c r="E868" s="254"/>
      <c r="N868" s="254"/>
    </row>
    <row r="869" spans="5:14" ht="15.75" customHeight="1">
      <c r="E869" s="254"/>
      <c r="N869" s="254"/>
    </row>
    <row r="870" spans="5:14" ht="15.75" customHeight="1">
      <c r="E870" s="254"/>
      <c r="N870" s="254"/>
    </row>
    <row r="871" spans="5:14" ht="15.75" customHeight="1">
      <c r="E871" s="254"/>
      <c r="N871" s="254"/>
    </row>
    <row r="872" spans="5:14" ht="15.75" customHeight="1">
      <c r="E872" s="254"/>
      <c r="N872" s="254"/>
    </row>
    <row r="873" spans="5:14" ht="15.75" customHeight="1">
      <c r="E873" s="254"/>
      <c r="N873" s="254"/>
    </row>
    <row r="874" spans="5:14" ht="15.75" customHeight="1">
      <c r="E874" s="254"/>
      <c r="N874" s="254"/>
    </row>
    <row r="875" spans="5:14" ht="15.75" customHeight="1">
      <c r="E875" s="254"/>
      <c r="N875" s="254"/>
    </row>
    <row r="876" spans="5:14" ht="15.75" customHeight="1">
      <c r="E876" s="254"/>
      <c r="N876" s="254"/>
    </row>
    <row r="877" spans="5:14" ht="15.75" customHeight="1">
      <c r="E877" s="254"/>
      <c r="N877" s="254"/>
    </row>
    <row r="878" spans="5:14" ht="15.75" customHeight="1">
      <c r="E878" s="254"/>
      <c r="N878" s="254"/>
    </row>
    <row r="879" spans="5:14" ht="15.75" customHeight="1">
      <c r="E879" s="254"/>
      <c r="N879" s="254"/>
    </row>
    <row r="880" spans="5:14" ht="15.75" customHeight="1">
      <c r="E880" s="254"/>
      <c r="N880" s="254"/>
    </row>
    <row r="881" spans="5:14" ht="15.75" customHeight="1">
      <c r="E881" s="254"/>
      <c r="N881" s="254"/>
    </row>
    <row r="882" spans="5:14" ht="15.75" customHeight="1">
      <c r="E882" s="254"/>
      <c r="N882" s="254"/>
    </row>
    <row r="883" spans="5:14" ht="15.75" customHeight="1">
      <c r="E883" s="254"/>
      <c r="N883" s="254"/>
    </row>
    <row r="884" spans="5:14" ht="15.75" customHeight="1">
      <c r="E884" s="254"/>
      <c r="N884" s="254"/>
    </row>
    <row r="885" spans="5:14" ht="15.75" customHeight="1">
      <c r="E885" s="254"/>
      <c r="N885" s="254"/>
    </row>
    <row r="886" spans="5:14" ht="15.75" customHeight="1">
      <c r="E886" s="254"/>
      <c r="N886" s="254"/>
    </row>
    <row r="887" spans="5:14" ht="15.75" customHeight="1">
      <c r="E887" s="254"/>
      <c r="N887" s="254"/>
    </row>
    <row r="888" spans="5:14" ht="15.75" customHeight="1">
      <c r="E888" s="254"/>
      <c r="N888" s="254"/>
    </row>
    <row r="889" spans="5:14" ht="15.75" customHeight="1">
      <c r="E889" s="254"/>
      <c r="N889" s="254"/>
    </row>
    <row r="890" spans="5:14" ht="15.75" customHeight="1">
      <c r="E890" s="254"/>
      <c r="N890" s="254"/>
    </row>
    <row r="891" spans="5:14" ht="15.75" customHeight="1">
      <c r="E891" s="254"/>
      <c r="N891" s="254"/>
    </row>
    <row r="892" spans="5:14" ht="15.75" customHeight="1">
      <c r="E892" s="254"/>
      <c r="N892" s="254"/>
    </row>
    <row r="893" spans="5:14" ht="15.75" customHeight="1">
      <c r="E893" s="254"/>
      <c r="N893" s="254"/>
    </row>
    <row r="894" spans="5:14" ht="15.75" customHeight="1">
      <c r="E894" s="254"/>
      <c r="N894" s="254"/>
    </row>
    <row r="895" spans="5:14" ht="15.75" customHeight="1">
      <c r="E895" s="254"/>
      <c r="N895" s="254"/>
    </row>
    <row r="896" spans="5:14" ht="15.75" customHeight="1">
      <c r="E896" s="254"/>
      <c r="N896" s="254"/>
    </row>
    <row r="897" spans="5:14" ht="15.75" customHeight="1">
      <c r="E897" s="254"/>
      <c r="N897" s="254"/>
    </row>
    <row r="898" spans="5:14" ht="15.75" customHeight="1">
      <c r="E898" s="254"/>
      <c r="N898" s="254"/>
    </row>
    <row r="899" spans="5:14" ht="15.75" customHeight="1">
      <c r="E899" s="254"/>
      <c r="N899" s="254"/>
    </row>
    <row r="900" spans="5:14" ht="15.75" customHeight="1">
      <c r="E900" s="254"/>
      <c r="N900" s="254"/>
    </row>
    <row r="901" spans="5:14" ht="15.75" customHeight="1">
      <c r="E901" s="254"/>
      <c r="N901" s="254"/>
    </row>
    <row r="902" spans="5:14" ht="15.75" customHeight="1">
      <c r="E902" s="254"/>
      <c r="N902" s="254"/>
    </row>
    <row r="903" spans="5:14" ht="15.75" customHeight="1">
      <c r="E903" s="254"/>
      <c r="N903" s="254"/>
    </row>
    <row r="904" spans="5:14" ht="15.75" customHeight="1">
      <c r="E904" s="254"/>
      <c r="N904" s="254"/>
    </row>
    <row r="905" spans="5:14" ht="15.75" customHeight="1">
      <c r="E905" s="254"/>
      <c r="N905" s="254"/>
    </row>
    <row r="906" spans="5:14" ht="15.75" customHeight="1">
      <c r="E906" s="254"/>
      <c r="N906" s="254"/>
    </row>
    <row r="907" spans="5:14" ht="15.75" customHeight="1">
      <c r="E907" s="254"/>
      <c r="N907" s="254"/>
    </row>
    <row r="908" spans="5:14" ht="15.75" customHeight="1">
      <c r="E908" s="254"/>
      <c r="N908" s="254"/>
    </row>
    <row r="909" spans="5:14" ht="15.75" customHeight="1">
      <c r="E909" s="254"/>
      <c r="N909" s="254"/>
    </row>
    <row r="910" spans="5:14" ht="15.75" customHeight="1">
      <c r="E910" s="254"/>
      <c r="N910" s="254"/>
    </row>
    <row r="911" spans="5:14" ht="15.75" customHeight="1">
      <c r="E911" s="254"/>
      <c r="N911" s="254"/>
    </row>
    <row r="912" spans="5:14" ht="15.75" customHeight="1">
      <c r="E912" s="254"/>
      <c r="N912" s="254"/>
    </row>
    <row r="913" spans="5:14" ht="15.75" customHeight="1">
      <c r="E913" s="254"/>
      <c r="N913" s="254"/>
    </row>
    <row r="914" spans="5:14" ht="15.75" customHeight="1">
      <c r="E914" s="254"/>
      <c r="N914" s="254"/>
    </row>
    <row r="915" spans="5:14" ht="15.75" customHeight="1">
      <c r="E915" s="254"/>
      <c r="N915" s="254"/>
    </row>
    <row r="916" spans="5:14" ht="15.75" customHeight="1">
      <c r="E916" s="254"/>
      <c r="N916" s="254"/>
    </row>
    <row r="917" spans="5:14" ht="15.75" customHeight="1">
      <c r="E917" s="254"/>
      <c r="N917" s="254"/>
    </row>
    <row r="918" spans="5:14" ht="15.75" customHeight="1">
      <c r="E918" s="254"/>
      <c r="N918" s="254"/>
    </row>
    <row r="919" spans="5:14" ht="15.75" customHeight="1">
      <c r="E919" s="254"/>
      <c r="N919" s="254"/>
    </row>
    <row r="920" spans="5:14" ht="15.75" customHeight="1">
      <c r="E920" s="254"/>
      <c r="N920" s="254"/>
    </row>
    <row r="921" spans="5:14" ht="15.75" customHeight="1">
      <c r="E921" s="254"/>
      <c r="N921" s="254"/>
    </row>
    <row r="922" spans="5:14" ht="15.75" customHeight="1">
      <c r="E922" s="254"/>
      <c r="N922" s="254"/>
    </row>
    <row r="923" spans="5:14" ht="15.75" customHeight="1">
      <c r="E923" s="254"/>
      <c r="N923" s="254"/>
    </row>
    <row r="924" spans="5:14" ht="15.75" customHeight="1">
      <c r="E924" s="254"/>
      <c r="N924" s="254"/>
    </row>
    <row r="925" spans="5:14" ht="15.75" customHeight="1">
      <c r="E925" s="254"/>
      <c r="N925" s="254"/>
    </row>
    <row r="926" spans="5:14" ht="15.75" customHeight="1">
      <c r="E926" s="254"/>
      <c r="N926" s="254"/>
    </row>
    <row r="927" spans="5:14" ht="15.75" customHeight="1">
      <c r="E927" s="254"/>
      <c r="N927" s="254"/>
    </row>
    <row r="928" spans="5:14" ht="15.75" customHeight="1">
      <c r="E928" s="254"/>
      <c r="N928" s="254"/>
    </row>
    <row r="929" spans="5:14" ht="15.75" customHeight="1">
      <c r="E929" s="254"/>
      <c r="N929" s="254"/>
    </row>
    <row r="930" spans="5:14" ht="15.75" customHeight="1">
      <c r="E930" s="254"/>
      <c r="N930" s="254"/>
    </row>
    <row r="931" spans="5:14" ht="15.75" customHeight="1">
      <c r="E931" s="254"/>
      <c r="N931" s="254"/>
    </row>
    <row r="932" spans="5:14" ht="15.75" customHeight="1">
      <c r="E932" s="254"/>
      <c r="N932" s="254"/>
    </row>
    <row r="933" spans="5:14" ht="15.75" customHeight="1">
      <c r="E933" s="254"/>
      <c r="N933" s="254"/>
    </row>
    <row r="934" spans="5:14" ht="15.75" customHeight="1">
      <c r="E934" s="254"/>
      <c r="N934" s="254"/>
    </row>
    <row r="935" spans="5:14" ht="15.75" customHeight="1">
      <c r="E935" s="254"/>
      <c r="N935" s="254"/>
    </row>
    <row r="936" spans="5:14" ht="15.75" customHeight="1">
      <c r="E936" s="254"/>
      <c r="N936" s="254"/>
    </row>
    <row r="937" spans="5:14" ht="15.75" customHeight="1">
      <c r="E937" s="254"/>
      <c r="N937" s="254"/>
    </row>
    <row r="938" spans="5:14" ht="15.75" customHeight="1">
      <c r="E938" s="254"/>
      <c r="N938" s="254"/>
    </row>
    <row r="939" spans="5:14" ht="15.75" customHeight="1">
      <c r="E939" s="254"/>
      <c r="N939" s="254"/>
    </row>
    <row r="940" spans="5:14" ht="15.75" customHeight="1">
      <c r="E940" s="254"/>
      <c r="N940" s="254"/>
    </row>
    <row r="941" spans="5:14" ht="15.75" customHeight="1">
      <c r="E941" s="254"/>
      <c r="N941" s="254"/>
    </row>
    <row r="942" spans="5:14" ht="15.75" customHeight="1">
      <c r="E942" s="254"/>
      <c r="N942" s="254"/>
    </row>
    <row r="943" spans="5:14" ht="15.75" customHeight="1">
      <c r="E943" s="254"/>
      <c r="N943" s="254"/>
    </row>
    <row r="944" spans="5:14" ht="15.75" customHeight="1">
      <c r="E944" s="254"/>
      <c r="N944" s="254"/>
    </row>
    <row r="945" spans="5:14" ht="15.75" customHeight="1">
      <c r="E945" s="254"/>
      <c r="N945" s="254"/>
    </row>
    <row r="946" spans="5:14" ht="15.75" customHeight="1">
      <c r="E946" s="254"/>
      <c r="N946" s="254"/>
    </row>
    <row r="947" spans="5:14" ht="15.75" customHeight="1">
      <c r="E947" s="254"/>
      <c r="N947" s="254"/>
    </row>
    <row r="948" spans="5:14" ht="15.75" customHeight="1">
      <c r="E948" s="254"/>
      <c r="N948" s="254"/>
    </row>
    <row r="949" spans="5:14" ht="15.75" customHeight="1">
      <c r="E949" s="254"/>
      <c r="N949" s="254"/>
    </row>
    <row r="950" spans="5:14" ht="15.75" customHeight="1">
      <c r="E950" s="254"/>
      <c r="N950" s="254"/>
    </row>
    <row r="951" spans="5:14" ht="15.75" customHeight="1">
      <c r="E951" s="254"/>
      <c r="N951" s="254"/>
    </row>
    <row r="952" spans="5:14" ht="15.75" customHeight="1">
      <c r="E952" s="254"/>
      <c r="N952" s="254"/>
    </row>
    <row r="953" spans="5:14" ht="15.75" customHeight="1">
      <c r="E953" s="254"/>
      <c r="N953" s="254"/>
    </row>
    <row r="954" spans="5:14" ht="15.75" customHeight="1">
      <c r="E954" s="254"/>
      <c r="N954" s="254"/>
    </row>
    <row r="955" spans="5:14" ht="15.75" customHeight="1">
      <c r="E955" s="254"/>
      <c r="N955" s="254"/>
    </row>
    <row r="956" spans="5:14" ht="15.75" customHeight="1">
      <c r="E956" s="254"/>
      <c r="N956" s="254"/>
    </row>
    <row r="957" spans="5:14" ht="15.75" customHeight="1">
      <c r="E957" s="254"/>
      <c r="N957" s="254"/>
    </row>
    <row r="958" spans="5:14" ht="15.75" customHeight="1">
      <c r="E958" s="254"/>
      <c r="N958" s="254"/>
    </row>
    <row r="959" spans="5:14" ht="15.75" customHeight="1">
      <c r="E959" s="254"/>
      <c r="N959" s="254"/>
    </row>
    <row r="960" spans="5:14" ht="15.75" customHeight="1">
      <c r="E960" s="254"/>
      <c r="N960" s="254"/>
    </row>
    <row r="961" spans="5:14" ht="15.75" customHeight="1">
      <c r="E961" s="254"/>
      <c r="N961" s="254"/>
    </row>
    <row r="962" spans="5:14" ht="15.75" customHeight="1">
      <c r="E962" s="254"/>
      <c r="N962" s="254"/>
    </row>
    <row r="963" spans="5:14" ht="15.75" customHeight="1">
      <c r="E963" s="254"/>
      <c r="N963" s="254"/>
    </row>
    <row r="964" spans="5:14" ht="15.75" customHeight="1">
      <c r="E964" s="254"/>
      <c r="N964" s="254"/>
    </row>
    <row r="965" spans="5:14" ht="15.75" customHeight="1">
      <c r="E965" s="254"/>
      <c r="N965" s="254"/>
    </row>
    <row r="966" spans="5:14" ht="15.75" customHeight="1">
      <c r="E966" s="254"/>
      <c r="N966" s="254"/>
    </row>
    <row r="967" spans="5:14" ht="15.75" customHeight="1">
      <c r="E967" s="254"/>
      <c r="N967" s="254"/>
    </row>
    <row r="968" spans="5:14" ht="15.75" customHeight="1">
      <c r="E968" s="254"/>
      <c r="N968" s="254"/>
    </row>
    <row r="969" spans="5:14" ht="15.75" customHeight="1">
      <c r="E969" s="254"/>
      <c r="N969" s="254"/>
    </row>
    <row r="970" spans="5:14" ht="15.75" customHeight="1">
      <c r="E970" s="254"/>
      <c r="N970" s="254"/>
    </row>
    <row r="971" spans="5:14" ht="15.75" customHeight="1">
      <c r="E971" s="254"/>
      <c r="N971" s="254"/>
    </row>
    <row r="972" spans="5:14" ht="15.75" customHeight="1">
      <c r="E972" s="254"/>
      <c r="N972" s="254"/>
    </row>
    <row r="973" spans="5:14" ht="15.75" customHeight="1">
      <c r="E973" s="254"/>
      <c r="N973" s="254"/>
    </row>
    <row r="974" spans="5:14" ht="15.75" customHeight="1">
      <c r="E974" s="254"/>
      <c r="N974" s="254"/>
    </row>
    <row r="975" spans="5:14" ht="15.75" customHeight="1">
      <c r="E975" s="254"/>
      <c r="N975" s="254"/>
    </row>
    <row r="976" spans="5:14" ht="15.75" customHeight="1">
      <c r="E976" s="254"/>
      <c r="N976" s="254"/>
    </row>
    <row r="977" spans="5:14" ht="15.75" customHeight="1">
      <c r="E977" s="254"/>
      <c r="N977" s="254"/>
    </row>
    <row r="978" spans="5:14" ht="15.75" customHeight="1">
      <c r="E978" s="254"/>
      <c r="N978" s="254"/>
    </row>
    <row r="979" spans="5:14" ht="15.75" customHeight="1">
      <c r="E979" s="254"/>
      <c r="N979" s="254"/>
    </row>
    <row r="980" spans="5:14" ht="15.75" customHeight="1">
      <c r="E980" s="254"/>
      <c r="N980" s="254"/>
    </row>
    <row r="981" spans="5:14" ht="15.75" customHeight="1">
      <c r="E981" s="254"/>
      <c r="N981" s="254"/>
    </row>
    <row r="982" spans="5:14" ht="15.75" customHeight="1">
      <c r="E982" s="254"/>
      <c r="N982" s="254"/>
    </row>
    <row r="983" spans="5:14" ht="15.75" customHeight="1">
      <c r="E983" s="254"/>
      <c r="N983" s="254"/>
    </row>
    <row r="984" spans="5:14" ht="15.75" customHeight="1">
      <c r="E984" s="254"/>
      <c r="N984" s="254"/>
    </row>
    <row r="985" spans="5:14" ht="15.75" customHeight="1">
      <c r="E985" s="254"/>
      <c r="N985" s="254"/>
    </row>
    <row r="986" spans="5:14" ht="15.75" customHeight="1">
      <c r="E986" s="254"/>
      <c r="N986" s="254"/>
    </row>
    <row r="987" spans="5:14" ht="15.75" customHeight="1">
      <c r="E987" s="254"/>
      <c r="N987" s="254"/>
    </row>
    <row r="988" spans="5:14" ht="15.75" customHeight="1">
      <c r="E988" s="254"/>
      <c r="N988" s="254"/>
    </row>
    <row r="989" spans="5:14" ht="15.75" customHeight="1">
      <c r="E989" s="254"/>
      <c r="N989" s="254"/>
    </row>
    <row r="990" spans="5:14" ht="15.75" customHeight="1">
      <c r="E990" s="254"/>
      <c r="N990" s="254"/>
    </row>
    <row r="991" spans="5:14" ht="15.75" customHeight="1">
      <c r="E991" s="254"/>
      <c r="N991" s="254"/>
    </row>
    <row r="992" spans="5:14" ht="15.75" customHeight="1">
      <c r="E992" s="254"/>
      <c r="N992" s="254"/>
    </row>
    <row r="993" spans="5:14" ht="15.75" customHeight="1">
      <c r="E993" s="254"/>
      <c r="N993" s="254"/>
    </row>
    <row r="994" spans="5:14" ht="15.75" customHeight="1">
      <c r="E994" s="254"/>
      <c r="N994" s="254"/>
    </row>
    <row r="995" spans="5:14" ht="15.75" customHeight="1">
      <c r="E995" s="254"/>
      <c r="N995" s="254"/>
    </row>
    <row r="996" spans="5:14" ht="15.75" customHeight="1">
      <c r="E996" s="254"/>
      <c r="N996" s="254"/>
    </row>
    <row r="997" spans="5:14" ht="15.75" customHeight="1">
      <c r="E997" s="254"/>
      <c r="N997" s="254"/>
    </row>
    <row r="998" spans="5:14" ht="15.75" customHeight="1">
      <c r="E998" s="254"/>
      <c r="N998" s="254"/>
    </row>
    <row r="999" spans="5:14" ht="15.75" customHeight="1">
      <c r="E999" s="254"/>
      <c r="N999" s="254"/>
    </row>
    <row r="1000" spans="5:14" ht="15.75" customHeight="1">
      <c r="E1000" s="254"/>
      <c r="N1000" s="254"/>
    </row>
  </sheetData>
  <mergeCells count="7">
    <mergeCell ref="A19:N25"/>
    <mergeCell ref="M1:O1"/>
    <mergeCell ref="V2:W2"/>
    <mergeCell ref="X2:Y2"/>
    <mergeCell ref="H3:I3"/>
    <mergeCell ref="J3:K3"/>
    <mergeCell ref="B18:O18"/>
  </mergeCells>
  <phoneticPr fontId="1"/>
  <pageMargins left="0.7" right="0.7" top="0.75" bottom="0.75" header="0" footer="0"/>
  <pageSetup paperSize="9" scale="43" orientation="portrait" r:id="rId1"/>
  <colBreaks count="1" manualBreakCount="1">
    <brk id="15" max="1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2ACD-DA62-4D15-8DF3-2D2BAB7F5448}">
  <dimension ref="A1:AA1000"/>
  <sheetViews>
    <sheetView showGridLines="0" view="pageBreakPreview" zoomScaleNormal="100" zoomScaleSheetLayoutView="100" workbookViewId="0"/>
  </sheetViews>
  <sheetFormatPr baseColWidth="10" defaultColWidth="13" defaultRowHeight="15" customHeight="1" outlineLevelRow="1"/>
  <cols>
    <col min="1" max="2" width="7.6640625" style="261" customWidth="1"/>
    <col min="3" max="3" width="18" style="261" customWidth="1"/>
    <col min="4" max="4" width="13.6640625" style="261" customWidth="1"/>
    <col min="5" max="7" width="18" style="261" customWidth="1"/>
    <col min="8" max="8" width="9.1640625" style="261" customWidth="1"/>
    <col min="9" max="13" width="5.6640625" style="261" customWidth="1"/>
    <col min="14" max="14" width="9.1640625" style="261" customWidth="1"/>
    <col min="15" max="15" width="12.6640625" style="261" customWidth="1"/>
    <col min="16" max="16" width="10.1640625" style="261" customWidth="1"/>
    <col min="17" max="17" width="1.1640625" style="261" customWidth="1"/>
    <col min="18" max="18" width="10.1640625" style="261" customWidth="1"/>
    <col min="19" max="27" width="11.1640625" style="261" customWidth="1"/>
    <col min="28" max="16384" width="13" style="261"/>
  </cols>
  <sheetData>
    <row r="1" spans="1:27" ht="22">
      <c r="A1" s="258" t="s">
        <v>459</v>
      </c>
      <c r="B1" s="258"/>
      <c r="C1" s="258"/>
      <c r="D1" s="258"/>
      <c r="E1" s="259"/>
      <c r="F1" s="260"/>
      <c r="G1" s="260"/>
      <c r="H1" s="258"/>
      <c r="I1" s="258"/>
      <c r="J1" s="258"/>
      <c r="K1" s="258"/>
      <c r="L1" s="258"/>
      <c r="M1" s="258"/>
      <c r="N1" s="884">
        <f>非表示_決算総括表!G4</f>
        <v>0</v>
      </c>
      <c r="O1" s="885"/>
      <c r="P1" s="885"/>
      <c r="Q1" s="258"/>
      <c r="R1" s="262" t="s">
        <v>334</v>
      </c>
      <c r="S1" s="262">
        <v>1</v>
      </c>
      <c r="T1" s="262">
        <v>2</v>
      </c>
      <c r="U1" s="262">
        <v>3</v>
      </c>
      <c r="V1" s="262">
        <v>4</v>
      </c>
      <c r="W1" s="262">
        <v>5</v>
      </c>
      <c r="X1" s="262">
        <v>6</v>
      </c>
      <c r="Y1" s="262">
        <v>7</v>
      </c>
      <c r="Z1" s="263"/>
      <c r="AA1" s="263"/>
    </row>
    <row r="2" spans="1:27" ht="14.25" customHeight="1">
      <c r="A2" s="258"/>
      <c r="B2" s="258"/>
      <c r="C2" s="258"/>
      <c r="D2" s="258"/>
      <c r="E2" s="259"/>
      <c r="F2" s="260"/>
      <c r="G2" s="260"/>
      <c r="H2" s="258"/>
      <c r="I2" s="258"/>
      <c r="J2" s="258"/>
      <c r="K2" s="258"/>
      <c r="L2" s="258"/>
      <c r="M2" s="258"/>
      <c r="N2" s="258"/>
      <c r="O2" s="258"/>
      <c r="P2" s="258"/>
      <c r="Q2" s="258"/>
      <c r="R2" s="264"/>
      <c r="S2" s="264"/>
      <c r="T2" s="264"/>
      <c r="U2" s="264"/>
      <c r="V2" s="264"/>
      <c r="W2" s="886" t="s">
        <v>460</v>
      </c>
      <c r="X2" s="887"/>
      <c r="Y2" s="264"/>
    </row>
    <row r="3" spans="1:27" ht="49.5" customHeight="1">
      <c r="A3" s="265" t="s">
        <v>124</v>
      </c>
      <c r="B3" s="265" t="s">
        <v>338</v>
      </c>
      <c r="C3" s="265" t="s">
        <v>426</v>
      </c>
      <c r="D3" s="265" t="s">
        <v>340</v>
      </c>
      <c r="E3" s="265" t="s">
        <v>341</v>
      </c>
      <c r="F3" s="265" t="s">
        <v>342</v>
      </c>
      <c r="G3" s="265" t="s">
        <v>461</v>
      </c>
      <c r="H3" s="265" t="s">
        <v>132</v>
      </c>
      <c r="I3" s="888" t="s">
        <v>133</v>
      </c>
      <c r="J3" s="887"/>
      <c r="K3" s="888" t="s">
        <v>134</v>
      </c>
      <c r="L3" s="887"/>
      <c r="M3" s="265" t="s">
        <v>135</v>
      </c>
      <c r="N3" s="265" t="s">
        <v>427</v>
      </c>
      <c r="O3" s="265" t="s">
        <v>428</v>
      </c>
      <c r="P3" s="266" t="s">
        <v>345</v>
      </c>
      <c r="Q3" s="258"/>
      <c r="R3" s="267" t="s">
        <v>345</v>
      </c>
      <c r="S3" s="267" t="s">
        <v>462</v>
      </c>
      <c r="T3" s="267" t="s">
        <v>463</v>
      </c>
      <c r="U3" s="268" t="s">
        <v>348</v>
      </c>
      <c r="V3" s="267" t="s">
        <v>464</v>
      </c>
      <c r="W3" s="269" t="s">
        <v>465</v>
      </c>
      <c r="X3" s="269" t="s">
        <v>466</v>
      </c>
      <c r="Y3" s="269" t="s">
        <v>354</v>
      </c>
    </row>
    <row r="4" spans="1:27" ht="22" outlineLevel="1">
      <c r="A4" s="270" t="s">
        <v>355</v>
      </c>
      <c r="B4" s="270">
        <v>0</v>
      </c>
      <c r="C4" s="271" t="s">
        <v>356</v>
      </c>
      <c r="D4" s="271" t="s">
        <v>357</v>
      </c>
      <c r="E4" s="272">
        <v>45607</v>
      </c>
      <c r="F4" s="273" t="s">
        <v>467</v>
      </c>
      <c r="G4" s="273" t="s">
        <v>468</v>
      </c>
      <c r="H4" s="274">
        <v>680</v>
      </c>
      <c r="I4" s="275">
        <v>1</v>
      </c>
      <c r="J4" s="276"/>
      <c r="K4" s="275"/>
      <c r="L4" s="276"/>
      <c r="M4" s="277">
        <v>1</v>
      </c>
      <c r="N4" s="274">
        <f t="shared" ref="N4:N14" si="0">H4*(IF(I4="",1,I4))*(IF(K4="",1,K4))*(IF(M4="",1,M4))</f>
        <v>680</v>
      </c>
      <c r="O4" s="278">
        <v>45651</v>
      </c>
      <c r="P4" s="270" t="s">
        <v>469</v>
      </c>
      <c r="Q4" s="258"/>
      <c r="R4" s="270" t="str">
        <f t="shared" ref="R4:R14" si="1">P4</f>
        <v>3-0</v>
      </c>
      <c r="S4" s="270" t="s">
        <v>470</v>
      </c>
      <c r="T4" s="270" t="s">
        <v>471</v>
      </c>
      <c r="U4" s="270" t="s">
        <v>472</v>
      </c>
      <c r="V4" s="270" t="s">
        <v>473</v>
      </c>
      <c r="W4" s="270" t="s">
        <v>474</v>
      </c>
      <c r="X4" s="270" t="s">
        <v>475</v>
      </c>
      <c r="Y4" s="270" t="s">
        <v>476</v>
      </c>
    </row>
    <row r="5" spans="1:27" ht="22">
      <c r="A5" s="279" t="s">
        <v>408</v>
      </c>
      <c r="B5" s="279">
        <f t="shared" ref="B5:B14" si="2">ROW()-4</f>
        <v>1</v>
      </c>
      <c r="C5" s="280"/>
      <c r="D5" s="280"/>
      <c r="E5" s="281"/>
      <c r="F5" s="280"/>
      <c r="G5" s="280"/>
      <c r="H5" s="282"/>
      <c r="I5" s="283"/>
      <c r="J5" s="284"/>
      <c r="K5" s="283"/>
      <c r="L5" s="284"/>
      <c r="M5" s="285"/>
      <c r="N5" s="282">
        <f t="shared" si="0"/>
        <v>0</v>
      </c>
      <c r="O5" s="285"/>
      <c r="P5" s="286" t="s">
        <v>477</v>
      </c>
      <c r="Q5" s="258"/>
      <c r="R5" s="286" t="str">
        <f t="shared" si="1"/>
        <v>3-1</v>
      </c>
      <c r="S5" s="285"/>
      <c r="T5" s="285"/>
      <c r="U5" s="285"/>
      <c r="V5" s="285"/>
      <c r="W5" s="285"/>
      <c r="X5" s="285"/>
      <c r="Y5" s="285"/>
    </row>
    <row r="6" spans="1:27" ht="22">
      <c r="A6" s="279" t="s">
        <v>408</v>
      </c>
      <c r="B6" s="279">
        <f t="shared" si="2"/>
        <v>2</v>
      </c>
      <c r="C6" s="280"/>
      <c r="D6" s="280"/>
      <c r="E6" s="281"/>
      <c r="F6" s="280"/>
      <c r="G6" s="280"/>
      <c r="H6" s="282"/>
      <c r="I6" s="283"/>
      <c r="J6" s="284"/>
      <c r="K6" s="283"/>
      <c r="L6" s="284"/>
      <c r="M6" s="285"/>
      <c r="N6" s="282">
        <f t="shared" si="0"/>
        <v>0</v>
      </c>
      <c r="O6" s="285"/>
      <c r="P6" s="286" t="s">
        <v>478</v>
      </c>
      <c r="Q6" s="258"/>
      <c r="R6" s="286" t="str">
        <f t="shared" si="1"/>
        <v>3-2</v>
      </c>
      <c r="S6" s="285"/>
      <c r="T6" s="285"/>
      <c r="U6" s="285"/>
      <c r="V6" s="285"/>
      <c r="W6" s="285"/>
      <c r="X6" s="285"/>
      <c r="Y6" s="285"/>
    </row>
    <row r="7" spans="1:27" ht="22">
      <c r="A7" s="279" t="s">
        <v>408</v>
      </c>
      <c r="B7" s="279">
        <f t="shared" si="2"/>
        <v>3</v>
      </c>
      <c r="C7" s="280"/>
      <c r="D7" s="280"/>
      <c r="E7" s="281"/>
      <c r="F7" s="280"/>
      <c r="G7" s="280"/>
      <c r="H7" s="282"/>
      <c r="I7" s="283"/>
      <c r="J7" s="284"/>
      <c r="K7" s="283"/>
      <c r="L7" s="284"/>
      <c r="M7" s="285"/>
      <c r="N7" s="282">
        <f t="shared" si="0"/>
        <v>0</v>
      </c>
      <c r="O7" s="285"/>
      <c r="P7" s="286" t="s">
        <v>479</v>
      </c>
      <c r="Q7" s="258"/>
      <c r="R7" s="286" t="str">
        <f t="shared" si="1"/>
        <v>3-3</v>
      </c>
      <c r="S7" s="285"/>
      <c r="T7" s="285"/>
      <c r="U7" s="285"/>
      <c r="V7" s="285"/>
      <c r="W7" s="285"/>
      <c r="X7" s="285"/>
      <c r="Y7" s="285"/>
    </row>
    <row r="8" spans="1:27" ht="22">
      <c r="A8" s="279" t="s">
        <v>408</v>
      </c>
      <c r="B8" s="279">
        <f t="shared" si="2"/>
        <v>4</v>
      </c>
      <c r="C8" s="280"/>
      <c r="D8" s="280"/>
      <c r="E8" s="281"/>
      <c r="F8" s="280"/>
      <c r="G8" s="280"/>
      <c r="H8" s="282"/>
      <c r="I8" s="283"/>
      <c r="J8" s="284"/>
      <c r="K8" s="283"/>
      <c r="L8" s="284"/>
      <c r="M8" s="285"/>
      <c r="N8" s="282">
        <f t="shared" si="0"/>
        <v>0</v>
      </c>
      <c r="O8" s="285"/>
      <c r="P8" s="286" t="s">
        <v>480</v>
      </c>
      <c r="Q8" s="258"/>
      <c r="R8" s="286" t="str">
        <f t="shared" si="1"/>
        <v>3-4</v>
      </c>
      <c r="S8" s="285"/>
      <c r="T8" s="285"/>
      <c r="U8" s="285"/>
      <c r="V8" s="285"/>
      <c r="W8" s="285"/>
      <c r="X8" s="285"/>
      <c r="Y8" s="285"/>
    </row>
    <row r="9" spans="1:27" ht="22">
      <c r="A9" s="279" t="s">
        <v>408</v>
      </c>
      <c r="B9" s="279">
        <f t="shared" si="2"/>
        <v>5</v>
      </c>
      <c r="C9" s="280"/>
      <c r="D9" s="280"/>
      <c r="E9" s="281"/>
      <c r="F9" s="280"/>
      <c r="G9" s="280"/>
      <c r="H9" s="282"/>
      <c r="I9" s="283"/>
      <c r="J9" s="284"/>
      <c r="K9" s="283"/>
      <c r="L9" s="284"/>
      <c r="M9" s="285"/>
      <c r="N9" s="282">
        <f t="shared" si="0"/>
        <v>0</v>
      </c>
      <c r="O9" s="285"/>
      <c r="P9" s="286" t="s">
        <v>481</v>
      </c>
      <c r="Q9" s="258"/>
      <c r="R9" s="286" t="str">
        <f t="shared" si="1"/>
        <v>3-5</v>
      </c>
      <c r="S9" s="285"/>
      <c r="T9" s="285"/>
      <c r="U9" s="285"/>
      <c r="V9" s="285"/>
      <c r="W9" s="285"/>
      <c r="X9" s="285"/>
      <c r="Y9" s="285"/>
    </row>
    <row r="10" spans="1:27" ht="22">
      <c r="A10" s="279" t="s">
        <v>408</v>
      </c>
      <c r="B10" s="279">
        <f t="shared" si="2"/>
        <v>6</v>
      </c>
      <c r="C10" s="280"/>
      <c r="D10" s="280"/>
      <c r="E10" s="281"/>
      <c r="F10" s="280"/>
      <c r="G10" s="280"/>
      <c r="H10" s="282"/>
      <c r="I10" s="283"/>
      <c r="J10" s="284"/>
      <c r="K10" s="283"/>
      <c r="L10" s="284"/>
      <c r="M10" s="285"/>
      <c r="N10" s="282">
        <f t="shared" si="0"/>
        <v>0</v>
      </c>
      <c r="O10" s="285"/>
      <c r="P10" s="286" t="s">
        <v>482</v>
      </c>
      <c r="Q10" s="258"/>
      <c r="R10" s="286" t="str">
        <f t="shared" si="1"/>
        <v>3-6</v>
      </c>
      <c r="S10" s="285"/>
      <c r="T10" s="285"/>
      <c r="U10" s="285"/>
      <c r="V10" s="285"/>
      <c r="W10" s="285"/>
      <c r="X10" s="285"/>
      <c r="Y10" s="285"/>
    </row>
    <row r="11" spans="1:27" ht="22">
      <c r="A11" s="279" t="s">
        <v>408</v>
      </c>
      <c r="B11" s="279">
        <f t="shared" si="2"/>
        <v>7</v>
      </c>
      <c r="C11" s="280"/>
      <c r="D11" s="280"/>
      <c r="E11" s="281"/>
      <c r="F11" s="280"/>
      <c r="G11" s="280"/>
      <c r="H11" s="282"/>
      <c r="I11" s="283"/>
      <c r="J11" s="284"/>
      <c r="K11" s="283"/>
      <c r="L11" s="284"/>
      <c r="M11" s="285"/>
      <c r="N11" s="282">
        <f t="shared" si="0"/>
        <v>0</v>
      </c>
      <c r="O11" s="285"/>
      <c r="P11" s="286" t="s">
        <v>483</v>
      </c>
      <c r="Q11" s="258"/>
      <c r="R11" s="286" t="str">
        <f t="shared" si="1"/>
        <v>3-7</v>
      </c>
      <c r="S11" s="285"/>
      <c r="T11" s="285"/>
      <c r="U11" s="285"/>
      <c r="V11" s="285"/>
      <c r="W11" s="285"/>
      <c r="X11" s="285"/>
      <c r="Y11" s="285"/>
    </row>
    <row r="12" spans="1:27" ht="22">
      <c r="A12" s="279" t="s">
        <v>408</v>
      </c>
      <c r="B12" s="279">
        <f t="shared" si="2"/>
        <v>8</v>
      </c>
      <c r="C12" s="280"/>
      <c r="D12" s="280"/>
      <c r="E12" s="281"/>
      <c r="F12" s="280"/>
      <c r="G12" s="280"/>
      <c r="H12" s="282"/>
      <c r="I12" s="283"/>
      <c r="J12" s="284"/>
      <c r="K12" s="283"/>
      <c r="L12" s="284"/>
      <c r="M12" s="285"/>
      <c r="N12" s="282">
        <f t="shared" si="0"/>
        <v>0</v>
      </c>
      <c r="O12" s="285"/>
      <c r="P12" s="286" t="s">
        <v>484</v>
      </c>
      <c r="Q12" s="258"/>
      <c r="R12" s="286" t="str">
        <f t="shared" si="1"/>
        <v>3-8</v>
      </c>
      <c r="S12" s="285"/>
      <c r="T12" s="285"/>
      <c r="U12" s="285"/>
      <c r="V12" s="285"/>
      <c r="W12" s="285"/>
      <c r="X12" s="285"/>
      <c r="Y12" s="285"/>
    </row>
    <row r="13" spans="1:27" ht="22">
      <c r="A13" s="279" t="s">
        <v>408</v>
      </c>
      <c r="B13" s="279">
        <f t="shared" si="2"/>
        <v>9</v>
      </c>
      <c r="C13" s="280"/>
      <c r="D13" s="280"/>
      <c r="E13" s="281"/>
      <c r="F13" s="280"/>
      <c r="G13" s="280"/>
      <c r="H13" s="282"/>
      <c r="I13" s="283"/>
      <c r="J13" s="284"/>
      <c r="K13" s="283"/>
      <c r="L13" s="284"/>
      <c r="M13" s="285"/>
      <c r="N13" s="282">
        <f t="shared" si="0"/>
        <v>0</v>
      </c>
      <c r="O13" s="285"/>
      <c r="P13" s="286" t="s">
        <v>485</v>
      </c>
      <c r="Q13" s="258"/>
      <c r="R13" s="286" t="str">
        <f t="shared" si="1"/>
        <v>3-9</v>
      </c>
      <c r="S13" s="285"/>
      <c r="T13" s="285"/>
      <c r="U13" s="285"/>
      <c r="V13" s="285"/>
      <c r="W13" s="285"/>
      <c r="X13" s="285"/>
      <c r="Y13" s="285"/>
    </row>
    <row r="14" spans="1:27" ht="22">
      <c r="A14" s="279" t="s">
        <v>408</v>
      </c>
      <c r="B14" s="279">
        <f t="shared" si="2"/>
        <v>10</v>
      </c>
      <c r="C14" s="280"/>
      <c r="D14" s="280"/>
      <c r="E14" s="281"/>
      <c r="F14" s="280"/>
      <c r="G14" s="280"/>
      <c r="H14" s="282"/>
      <c r="I14" s="283"/>
      <c r="J14" s="284"/>
      <c r="K14" s="283"/>
      <c r="L14" s="284"/>
      <c r="M14" s="285"/>
      <c r="N14" s="282">
        <f t="shared" si="0"/>
        <v>0</v>
      </c>
      <c r="O14" s="285"/>
      <c r="P14" s="286" t="s">
        <v>486</v>
      </c>
      <c r="Q14" s="258"/>
      <c r="R14" s="286" t="str">
        <f t="shared" si="1"/>
        <v>3-10</v>
      </c>
      <c r="S14" s="285"/>
      <c r="T14" s="285"/>
      <c r="U14" s="285"/>
      <c r="V14" s="285"/>
      <c r="W14" s="285"/>
      <c r="X14" s="285"/>
      <c r="Y14" s="285"/>
    </row>
    <row r="15" spans="1:27" ht="22">
      <c r="B15" s="287"/>
      <c r="E15" s="288"/>
      <c r="F15" s="287"/>
      <c r="G15" s="287"/>
      <c r="Q15" s="258"/>
    </row>
    <row r="16" spans="1:27" ht="22">
      <c r="E16" s="288"/>
      <c r="F16" s="287"/>
      <c r="G16" s="287"/>
      <c r="L16" s="289"/>
      <c r="M16" s="290" t="s">
        <v>487</v>
      </c>
      <c r="N16" s="282">
        <f>SUM(N5:N14)</f>
        <v>0</v>
      </c>
      <c r="Q16" s="258"/>
    </row>
    <row r="17" spans="1:25" ht="14">
      <c r="A17" s="288"/>
      <c r="E17" s="288"/>
      <c r="F17" s="287"/>
      <c r="G17" s="287"/>
    </row>
    <row r="18" spans="1:25" ht="156" customHeight="1">
      <c r="A18" s="291" t="s">
        <v>405</v>
      </c>
      <c r="B18" s="889"/>
      <c r="C18" s="890"/>
      <c r="D18" s="890"/>
      <c r="E18" s="890"/>
      <c r="F18" s="890"/>
      <c r="G18" s="890"/>
      <c r="H18" s="890"/>
      <c r="I18" s="890"/>
      <c r="J18" s="890"/>
      <c r="K18" s="890"/>
      <c r="L18" s="890"/>
      <c r="M18" s="890"/>
      <c r="N18" s="890"/>
      <c r="O18" s="890"/>
      <c r="P18" s="887"/>
      <c r="R18" s="891" t="s">
        <v>488</v>
      </c>
      <c r="S18" s="891"/>
      <c r="T18" s="891"/>
      <c r="U18" s="891"/>
      <c r="V18" s="891"/>
      <c r="W18" s="891"/>
      <c r="X18" s="891"/>
      <c r="Y18" s="891"/>
    </row>
    <row r="19" spans="1:25" ht="14">
      <c r="E19" s="288"/>
      <c r="F19" s="287"/>
      <c r="G19" s="287"/>
    </row>
    <row r="20" spans="1:25" ht="14">
      <c r="E20" s="288"/>
      <c r="F20" s="287"/>
      <c r="G20" s="287"/>
    </row>
    <row r="21" spans="1:25" ht="15.75" customHeight="1">
      <c r="E21" s="288"/>
      <c r="F21" s="287"/>
      <c r="G21" s="287"/>
    </row>
    <row r="22" spans="1:25" ht="15.75" customHeight="1">
      <c r="E22" s="288"/>
      <c r="F22" s="287"/>
      <c r="G22" s="287"/>
    </row>
    <row r="23" spans="1:25" ht="15.75" customHeight="1">
      <c r="E23" s="288"/>
      <c r="F23" s="287"/>
      <c r="G23" s="287"/>
    </row>
    <row r="24" spans="1:25" ht="15.75" customHeight="1">
      <c r="E24" s="288"/>
      <c r="F24" s="287"/>
      <c r="G24" s="287"/>
    </row>
    <row r="25" spans="1:25" ht="15.75" customHeight="1">
      <c r="E25" s="288"/>
      <c r="F25" s="287"/>
      <c r="G25" s="287"/>
    </row>
    <row r="26" spans="1:25" ht="15.75" customHeight="1">
      <c r="E26" s="288"/>
      <c r="F26" s="287"/>
      <c r="G26" s="287"/>
    </row>
    <row r="27" spans="1:25" ht="15.75" customHeight="1">
      <c r="E27" s="288"/>
      <c r="F27" s="287"/>
      <c r="G27" s="287"/>
    </row>
    <row r="28" spans="1:25" ht="15.75" customHeight="1">
      <c r="E28" s="288"/>
      <c r="F28" s="287"/>
      <c r="G28" s="287"/>
    </row>
    <row r="29" spans="1:25" ht="15.75" customHeight="1">
      <c r="E29" s="288"/>
      <c r="F29" s="287"/>
      <c r="G29" s="287"/>
    </row>
    <row r="30" spans="1:25" ht="15.75" customHeight="1">
      <c r="E30" s="288"/>
      <c r="F30" s="287"/>
      <c r="G30" s="287"/>
    </row>
    <row r="31" spans="1:25" ht="15.75" customHeight="1">
      <c r="E31" s="288"/>
      <c r="F31" s="287"/>
      <c r="G31" s="287"/>
    </row>
    <row r="32" spans="1:25" ht="15.75" customHeight="1">
      <c r="E32" s="288"/>
      <c r="F32" s="287"/>
      <c r="G32" s="287"/>
    </row>
    <row r="33" spans="5:7" ht="15.75" customHeight="1">
      <c r="E33" s="288"/>
      <c r="F33" s="287"/>
      <c r="G33" s="287"/>
    </row>
    <row r="34" spans="5:7" ht="15.75" customHeight="1">
      <c r="E34" s="288"/>
      <c r="F34" s="287"/>
      <c r="G34" s="287"/>
    </row>
    <row r="35" spans="5:7" ht="15.75" customHeight="1">
      <c r="E35" s="288"/>
      <c r="F35" s="287"/>
      <c r="G35" s="287"/>
    </row>
    <row r="36" spans="5:7" ht="15.75" customHeight="1">
      <c r="E36" s="288"/>
      <c r="F36" s="287"/>
      <c r="G36" s="287"/>
    </row>
    <row r="37" spans="5:7" ht="15.75" customHeight="1">
      <c r="E37" s="288"/>
      <c r="F37" s="287"/>
      <c r="G37" s="287"/>
    </row>
    <row r="38" spans="5:7" ht="15.75" customHeight="1">
      <c r="E38" s="288"/>
      <c r="F38" s="287"/>
      <c r="G38" s="287"/>
    </row>
    <row r="39" spans="5:7" ht="15.75" customHeight="1">
      <c r="E39" s="288"/>
      <c r="F39" s="287"/>
      <c r="G39" s="287"/>
    </row>
    <row r="40" spans="5:7" ht="15.75" customHeight="1">
      <c r="E40" s="288"/>
      <c r="F40" s="287"/>
      <c r="G40" s="287"/>
    </row>
    <row r="41" spans="5:7" ht="15.75" customHeight="1">
      <c r="E41" s="288"/>
      <c r="F41" s="287"/>
      <c r="G41" s="287"/>
    </row>
    <row r="42" spans="5:7" ht="15.75" customHeight="1">
      <c r="E42" s="288"/>
      <c r="F42" s="287"/>
      <c r="G42" s="287"/>
    </row>
    <row r="43" spans="5:7" ht="15.75" customHeight="1">
      <c r="E43" s="288"/>
      <c r="F43" s="287"/>
      <c r="G43" s="287"/>
    </row>
    <row r="44" spans="5:7" ht="15.75" customHeight="1">
      <c r="E44" s="288"/>
      <c r="F44" s="287"/>
      <c r="G44" s="287"/>
    </row>
    <row r="45" spans="5:7" ht="15.75" customHeight="1">
      <c r="E45" s="288"/>
      <c r="F45" s="287"/>
      <c r="G45" s="287"/>
    </row>
    <row r="46" spans="5:7" ht="15.75" customHeight="1">
      <c r="E46" s="288"/>
      <c r="F46" s="287"/>
      <c r="G46" s="287"/>
    </row>
    <row r="47" spans="5:7" ht="15.75" customHeight="1">
      <c r="E47" s="288"/>
      <c r="F47" s="287"/>
      <c r="G47" s="287"/>
    </row>
    <row r="48" spans="5:7" ht="15.75" customHeight="1">
      <c r="E48" s="288"/>
      <c r="F48" s="287"/>
      <c r="G48" s="287"/>
    </row>
    <row r="49" spans="5:7" ht="15.75" customHeight="1">
      <c r="E49" s="288"/>
      <c r="F49" s="287"/>
      <c r="G49" s="287"/>
    </row>
    <row r="50" spans="5:7" ht="15.75" customHeight="1">
      <c r="E50" s="288"/>
      <c r="F50" s="287"/>
      <c r="G50" s="287"/>
    </row>
    <row r="51" spans="5:7" ht="15.75" customHeight="1">
      <c r="E51" s="288"/>
      <c r="F51" s="287"/>
      <c r="G51" s="287"/>
    </row>
    <row r="52" spans="5:7" ht="15.75" customHeight="1">
      <c r="E52" s="288"/>
      <c r="F52" s="287"/>
      <c r="G52" s="287"/>
    </row>
    <row r="53" spans="5:7" ht="15.75" customHeight="1">
      <c r="E53" s="288"/>
      <c r="F53" s="287"/>
      <c r="G53" s="287"/>
    </row>
    <row r="54" spans="5:7" ht="15.75" customHeight="1">
      <c r="E54" s="288"/>
      <c r="F54" s="287"/>
      <c r="G54" s="287"/>
    </row>
    <row r="55" spans="5:7" ht="15.75" customHeight="1">
      <c r="E55" s="288"/>
      <c r="F55" s="287"/>
      <c r="G55" s="287"/>
    </row>
    <row r="56" spans="5:7" ht="15.75" customHeight="1">
      <c r="E56" s="288"/>
      <c r="F56" s="287"/>
      <c r="G56" s="287"/>
    </row>
    <row r="57" spans="5:7" ht="15.75" customHeight="1">
      <c r="E57" s="288"/>
      <c r="F57" s="287"/>
      <c r="G57" s="287"/>
    </row>
    <row r="58" spans="5:7" ht="15.75" customHeight="1">
      <c r="E58" s="288"/>
      <c r="F58" s="287"/>
      <c r="G58" s="287"/>
    </row>
    <row r="59" spans="5:7" ht="15.75" customHeight="1">
      <c r="E59" s="288"/>
      <c r="F59" s="287"/>
      <c r="G59" s="287"/>
    </row>
    <row r="60" spans="5:7" ht="15.75" customHeight="1">
      <c r="E60" s="288"/>
      <c r="F60" s="287"/>
      <c r="G60" s="287"/>
    </row>
    <row r="61" spans="5:7" ht="15.75" customHeight="1">
      <c r="E61" s="288"/>
      <c r="F61" s="287"/>
      <c r="G61" s="287"/>
    </row>
    <row r="62" spans="5:7" ht="15.75" customHeight="1">
      <c r="E62" s="288"/>
      <c r="F62" s="287"/>
      <c r="G62" s="287"/>
    </row>
    <row r="63" spans="5:7" ht="15.75" customHeight="1">
      <c r="E63" s="288"/>
      <c r="F63" s="287"/>
      <c r="G63" s="287"/>
    </row>
    <row r="64" spans="5:7" ht="15.75" customHeight="1">
      <c r="E64" s="288"/>
      <c r="F64" s="287"/>
      <c r="G64" s="287"/>
    </row>
    <row r="65" spans="5:7" ht="15.75" customHeight="1">
      <c r="E65" s="288"/>
      <c r="F65" s="287"/>
      <c r="G65" s="287"/>
    </row>
    <row r="66" spans="5:7" ht="15.75" customHeight="1">
      <c r="E66" s="288"/>
      <c r="F66" s="287"/>
      <c r="G66" s="287"/>
    </row>
    <row r="67" spans="5:7" ht="15.75" customHeight="1">
      <c r="E67" s="288"/>
      <c r="F67" s="287"/>
      <c r="G67" s="287"/>
    </row>
    <row r="68" spans="5:7" ht="15.75" customHeight="1">
      <c r="E68" s="288"/>
      <c r="F68" s="287"/>
      <c r="G68" s="287"/>
    </row>
    <row r="69" spans="5:7" ht="15.75" customHeight="1">
      <c r="E69" s="288"/>
      <c r="F69" s="287"/>
      <c r="G69" s="287"/>
    </row>
    <row r="70" spans="5:7" ht="15.75" customHeight="1">
      <c r="E70" s="288"/>
      <c r="F70" s="287"/>
      <c r="G70" s="287"/>
    </row>
    <row r="71" spans="5:7" ht="15.75" customHeight="1">
      <c r="E71" s="288"/>
      <c r="F71" s="287"/>
      <c r="G71" s="287"/>
    </row>
    <row r="72" spans="5:7" ht="15.75" customHeight="1">
      <c r="E72" s="288"/>
      <c r="F72" s="287"/>
      <c r="G72" s="287"/>
    </row>
    <row r="73" spans="5:7" ht="15.75" customHeight="1">
      <c r="E73" s="288"/>
      <c r="F73" s="287"/>
      <c r="G73" s="287"/>
    </row>
    <row r="74" spans="5:7" ht="15.75" customHeight="1">
      <c r="E74" s="288"/>
      <c r="F74" s="287"/>
      <c r="G74" s="287"/>
    </row>
    <row r="75" spans="5:7" ht="15.75" customHeight="1">
      <c r="E75" s="288"/>
      <c r="F75" s="287"/>
      <c r="G75" s="287"/>
    </row>
    <row r="76" spans="5:7" ht="15.75" customHeight="1">
      <c r="E76" s="288"/>
      <c r="F76" s="287"/>
      <c r="G76" s="287"/>
    </row>
    <row r="77" spans="5:7" ht="15.75" customHeight="1">
      <c r="E77" s="288"/>
      <c r="F77" s="287"/>
      <c r="G77" s="287"/>
    </row>
    <row r="78" spans="5:7" ht="15.75" customHeight="1">
      <c r="E78" s="288"/>
      <c r="F78" s="287"/>
      <c r="G78" s="287"/>
    </row>
    <row r="79" spans="5:7" ht="15.75" customHeight="1">
      <c r="E79" s="288"/>
      <c r="F79" s="287"/>
      <c r="G79" s="287"/>
    </row>
    <row r="80" spans="5:7" ht="15.75" customHeight="1">
      <c r="E80" s="288"/>
      <c r="F80" s="287"/>
      <c r="G80" s="287"/>
    </row>
    <row r="81" spans="5:7" ht="15.75" customHeight="1">
      <c r="E81" s="288"/>
      <c r="F81" s="287"/>
      <c r="G81" s="287"/>
    </row>
    <row r="82" spans="5:7" ht="15.75" customHeight="1">
      <c r="E82" s="288"/>
      <c r="F82" s="287"/>
      <c r="G82" s="287"/>
    </row>
    <row r="83" spans="5:7" ht="15.75" customHeight="1">
      <c r="E83" s="288"/>
      <c r="F83" s="287"/>
      <c r="G83" s="287"/>
    </row>
    <row r="84" spans="5:7" ht="15.75" customHeight="1">
      <c r="E84" s="288"/>
      <c r="F84" s="287"/>
      <c r="G84" s="287"/>
    </row>
    <row r="85" spans="5:7" ht="15.75" customHeight="1">
      <c r="E85" s="288"/>
      <c r="F85" s="287"/>
      <c r="G85" s="287"/>
    </row>
    <row r="86" spans="5:7" ht="15.75" customHeight="1">
      <c r="E86" s="288"/>
      <c r="F86" s="287"/>
      <c r="G86" s="287"/>
    </row>
    <row r="87" spans="5:7" ht="15.75" customHeight="1">
      <c r="E87" s="288"/>
      <c r="F87" s="287"/>
      <c r="G87" s="287"/>
    </row>
    <row r="88" spans="5:7" ht="15.75" customHeight="1">
      <c r="E88" s="288"/>
      <c r="F88" s="287"/>
      <c r="G88" s="287"/>
    </row>
    <row r="89" spans="5:7" ht="15.75" customHeight="1">
      <c r="E89" s="288"/>
      <c r="F89" s="287"/>
      <c r="G89" s="287"/>
    </row>
    <row r="90" spans="5:7" ht="15.75" customHeight="1">
      <c r="E90" s="288"/>
      <c r="F90" s="287"/>
      <c r="G90" s="287"/>
    </row>
    <row r="91" spans="5:7" ht="15.75" customHeight="1">
      <c r="E91" s="288"/>
      <c r="F91" s="287"/>
      <c r="G91" s="287"/>
    </row>
    <row r="92" spans="5:7" ht="15.75" customHeight="1">
      <c r="E92" s="288"/>
      <c r="F92" s="287"/>
      <c r="G92" s="287"/>
    </row>
    <row r="93" spans="5:7" ht="15.75" customHeight="1">
      <c r="E93" s="288"/>
      <c r="F93" s="287"/>
      <c r="G93" s="287"/>
    </row>
    <row r="94" spans="5:7" ht="15.75" customHeight="1">
      <c r="E94" s="288"/>
      <c r="F94" s="287"/>
      <c r="G94" s="287"/>
    </row>
    <row r="95" spans="5:7" ht="15.75" customHeight="1">
      <c r="E95" s="288"/>
      <c r="F95" s="287"/>
      <c r="G95" s="287"/>
    </row>
    <row r="96" spans="5:7" ht="15.75" customHeight="1">
      <c r="E96" s="288"/>
      <c r="F96" s="287"/>
      <c r="G96" s="287"/>
    </row>
    <row r="97" spans="5:7" ht="15.75" customHeight="1">
      <c r="E97" s="288"/>
      <c r="F97" s="287"/>
      <c r="G97" s="287"/>
    </row>
    <row r="98" spans="5:7" ht="15.75" customHeight="1">
      <c r="E98" s="288"/>
      <c r="F98" s="287"/>
      <c r="G98" s="287"/>
    </row>
    <row r="99" spans="5:7" ht="15.75" customHeight="1">
      <c r="E99" s="288"/>
      <c r="F99" s="287"/>
      <c r="G99" s="287"/>
    </row>
    <row r="100" spans="5:7" ht="15.75" customHeight="1">
      <c r="E100" s="288"/>
      <c r="F100" s="287"/>
      <c r="G100" s="287"/>
    </row>
    <row r="101" spans="5:7" ht="15.75" customHeight="1">
      <c r="E101" s="288"/>
      <c r="F101" s="287"/>
      <c r="G101" s="287"/>
    </row>
    <row r="102" spans="5:7" ht="15.75" customHeight="1">
      <c r="E102" s="288"/>
      <c r="F102" s="287"/>
      <c r="G102" s="287"/>
    </row>
    <row r="103" spans="5:7" ht="15.75" customHeight="1">
      <c r="E103" s="288"/>
      <c r="F103" s="287"/>
      <c r="G103" s="287"/>
    </row>
    <row r="104" spans="5:7" ht="15.75" customHeight="1">
      <c r="E104" s="288"/>
      <c r="F104" s="287"/>
      <c r="G104" s="287"/>
    </row>
    <row r="105" spans="5:7" ht="15.75" customHeight="1">
      <c r="E105" s="288"/>
      <c r="F105" s="287"/>
      <c r="G105" s="287"/>
    </row>
    <row r="106" spans="5:7" ht="15.75" customHeight="1">
      <c r="E106" s="288"/>
      <c r="F106" s="287"/>
      <c r="G106" s="287"/>
    </row>
    <row r="107" spans="5:7" ht="15.75" customHeight="1">
      <c r="E107" s="288"/>
      <c r="F107" s="287"/>
      <c r="G107" s="287"/>
    </row>
    <row r="108" spans="5:7" ht="15.75" customHeight="1">
      <c r="E108" s="288"/>
      <c r="F108" s="287"/>
      <c r="G108" s="287"/>
    </row>
    <row r="109" spans="5:7" ht="15.75" customHeight="1">
      <c r="E109" s="288"/>
      <c r="F109" s="287"/>
      <c r="G109" s="287"/>
    </row>
    <row r="110" spans="5:7" ht="15.75" customHeight="1">
      <c r="E110" s="288"/>
      <c r="F110" s="287"/>
      <c r="G110" s="287"/>
    </row>
    <row r="111" spans="5:7" ht="15.75" customHeight="1">
      <c r="E111" s="288"/>
      <c r="F111" s="287"/>
      <c r="G111" s="287"/>
    </row>
    <row r="112" spans="5:7" ht="15.75" customHeight="1">
      <c r="E112" s="288"/>
      <c r="F112" s="287"/>
      <c r="G112" s="287"/>
    </row>
    <row r="113" spans="5:7" ht="15.75" customHeight="1">
      <c r="E113" s="288"/>
      <c r="F113" s="287"/>
      <c r="G113" s="287"/>
    </row>
    <row r="114" spans="5:7" ht="15.75" customHeight="1">
      <c r="E114" s="288"/>
      <c r="F114" s="287"/>
      <c r="G114" s="287"/>
    </row>
    <row r="115" spans="5:7" ht="15.75" customHeight="1">
      <c r="E115" s="288"/>
      <c r="F115" s="287"/>
      <c r="G115" s="287"/>
    </row>
    <row r="116" spans="5:7" ht="15.75" customHeight="1">
      <c r="E116" s="288"/>
      <c r="F116" s="287"/>
      <c r="G116" s="287"/>
    </row>
    <row r="117" spans="5:7" ht="15.75" customHeight="1">
      <c r="E117" s="288"/>
      <c r="F117" s="287"/>
      <c r="G117" s="287"/>
    </row>
    <row r="118" spans="5:7" ht="15.75" customHeight="1">
      <c r="E118" s="288"/>
      <c r="F118" s="287"/>
      <c r="G118" s="287"/>
    </row>
    <row r="119" spans="5:7" ht="15.75" customHeight="1">
      <c r="E119" s="288"/>
      <c r="F119" s="287"/>
      <c r="G119" s="287"/>
    </row>
    <row r="120" spans="5:7" ht="15.75" customHeight="1">
      <c r="E120" s="288"/>
      <c r="F120" s="287"/>
      <c r="G120" s="287"/>
    </row>
    <row r="121" spans="5:7" ht="15.75" customHeight="1">
      <c r="E121" s="288"/>
      <c r="F121" s="287"/>
      <c r="G121" s="287"/>
    </row>
    <row r="122" spans="5:7" ht="15.75" customHeight="1">
      <c r="E122" s="288"/>
      <c r="F122" s="287"/>
      <c r="G122" s="287"/>
    </row>
    <row r="123" spans="5:7" ht="15.75" customHeight="1">
      <c r="E123" s="288"/>
      <c r="F123" s="287"/>
      <c r="G123" s="287"/>
    </row>
    <row r="124" spans="5:7" ht="15.75" customHeight="1">
      <c r="E124" s="288"/>
      <c r="F124" s="287"/>
      <c r="G124" s="287"/>
    </row>
    <row r="125" spans="5:7" ht="15.75" customHeight="1">
      <c r="E125" s="288"/>
      <c r="F125" s="287"/>
      <c r="G125" s="287"/>
    </row>
    <row r="126" spans="5:7" ht="15.75" customHeight="1">
      <c r="E126" s="288"/>
      <c r="F126" s="287"/>
      <c r="G126" s="287"/>
    </row>
    <row r="127" spans="5:7" ht="15.75" customHeight="1">
      <c r="E127" s="288"/>
      <c r="F127" s="287"/>
      <c r="G127" s="287"/>
    </row>
    <row r="128" spans="5:7" ht="15.75" customHeight="1">
      <c r="E128" s="288"/>
      <c r="F128" s="287"/>
      <c r="G128" s="287"/>
    </row>
    <row r="129" spans="5:7" ht="15.75" customHeight="1">
      <c r="E129" s="288"/>
      <c r="F129" s="287"/>
      <c r="G129" s="287"/>
    </row>
    <row r="130" spans="5:7" ht="15.75" customHeight="1">
      <c r="E130" s="288"/>
      <c r="F130" s="287"/>
      <c r="G130" s="287"/>
    </row>
    <row r="131" spans="5:7" ht="15.75" customHeight="1">
      <c r="E131" s="288"/>
      <c r="F131" s="287"/>
      <c r="G131" s="287"/>
    </row>
    <row r="132" spans="5:7" ht="15.75" customHeight="1">
      <c r="E132" s="288"/>
      <c r="F132" s="287"/>
      <c r="G132" s="287"/>
    </row>
    <row r="133" spans="5:7" ht="15.75" customHeight="1">
      <c r="E133" s="288"/>
      <c r="F133" s="287"/>
      <c r="G133" s="287"/>
    </row>
    <row r="134" spans="5:7" ht="15.75" customHeight="1">
      <c r="E134" s="288"/>
      <c r="F134" s="287"/>
      <c r="G134" s="287"/>
    </row>
    <row r="135" spans="5:7" ht="15.75" customHeight="1">
      <c r="E135" s="288"/>
      <c r="F135" s="287"/>
      <c r="G135" s="287"/>
    </row>
    <row r="136" spans="5:7" ht="15.75" customHeight="1">
      <c r="E136" s="288"/>
      <c r="F136" s="287"/>
      <c r="G136" s="287"/>
    </row>
    <row r="137" spans="5:7" ht="15.75" customHeight="1">
      <c r="E137" s="288"/>
      <c r="F137" s="287"/>
      <c r="G137" s="287"/>
    </row>
    <row r="138" spans="5:7" ht="15.75" customHeight="1">
      <c r="E138" s="288"/>
      <c r="F138" s="287"/>
      <c r="G138" s="287"/>
    </row>
    <row r="139" spans="5:7" ht="15.75" customHeight="1">
      <c r="E139" s="288"/>
      <c r="F139" s="287"/>
      <c r="G139" s="287"/>
    </row>
    <row r="140" spans="5:7" ht="15.75" customHeight="1">
      <c r="E140" s="288"/>
      <c r="F140" s="287"/>
      <c r="G140" s="287"/>
    </row>
    <row r="141" spans="5:7" ht="15.75" customHeight="1">
      <c r="E141" s="288"/>
      <c r="F141" s="287"/>
      <c r="G141" s="287"/>
    </row>
    <row r="142" spans="5:7" ht="15.75" customHeight="1">
      <c r="E142" s="288"/>
      <c r="F142" s="287"/>
      <c r="G142" s="287"/>
    </row>
    <row r="143" spans="5:7" ht="15.75" customHeight="1">
      <c r="E143" s="288"/>
      <c r="F143" s="287"/>
      <c r="G143" s="287"/>
    </row>
    <row r="144" spans="5:7" ht="15.75" customHeight="1">
      <c r="E144" s="288"/>
      <c r="F144" s="287"/>
      <c r="G144" s="287"/>
    </row>
    <row r="145" spans="5:7" ht="15.75" customHeight="1">
      <c r="E145" s="288"/>
      <c r="F145" s="287"/>
      <c r="G145" s="287"/>
    </row>
    <row r="146" spans="5:7" ht="15.75" customHeight="1">
      <c r="E146" s="288"/>
      <c r="F146" s="287"/>
      <c r="G146" s="287"/>
    </row>
    <row r="147" spans="5:7" ht="15.75" customHeight="1">
      <c r="E147" s="288"/>
      <c r="F147" s="287"/>
      <c r="G147" s="287"/>
    </row>
    <row r="148" spans="5:7" ht="15.75" customHeight="1">
      <c r="E148" s="288"/>
      <c r="F148" s="287"/>
      <c r="G148" s="287"/>
    </row>
    <row r="149" spans="5:7" ht="15.75" customHeight="1">
      <c r="E149" s="288"/>
      <c r="F149" s="287"/>
      <c r="G149" s="287"/>
    </row>
    <row r="150" spans="5:7" ht="15.75" customHeight="1">
      <c r="E150" s="288"/>
      <c r="F150" s="287"/>
      <c r="G150" s="287"/>
    </row>
    <row r="151" spans="5:7" ht="15.75" customHeight="1">
      <c r="E151" s="288"/>
      <c r="F151" s="287"/>
      <c r="G151" s="287"/>
    </row>
    <row r="152" spans="5:7" ht="15.75" customHeight="1">
      <c r="E152" s="288"/>
      <c r="F152" s="287"/>
      <c r="G152" s="287"/>
    </row>
    <row r="153" spans="5:7" ht="15.75" customHeight="1">
      <c r="E153" s="288"/>
      <c r="F153" s="287"/>
      <c r="G153" s="287"/>
    </row>
    <row r="154" spans="5:7" ht="15.75" customHeight="1">
      <c r="E154" s="288"/>
      <c r="F154" s="287"/>
      <c r="G154" s="287"/>
    </row>
    <row r="155" spans="5:7" ht="15.75" customHeight="1">
      <c r="E155" s="288"/>
      <c r="F155" s="287"/>
      <c r="G155" s="287"/>
    </row>
    <row r="156" spans="5:7" ht="15.75" customHeight="1">
      <c r="E156" s="288"/>
      <c r="F156" s="287"/>
      <c r="G156" s="287"/>
    </row>
    <row r="157" spans="5:7" ht="15.75" customHeight="1">
      <c r="E157" s="288"/>
      <c r="F157" s="287"/>
      <c r="G157" s="287"/>
    </row>
    <row r="158" spans="5:7" ht="15.75" customHeight="1">
      <c r="E158" s="288"/>
      <c r="F158" s="287"/>
      <c r="G158" s="287"/>
    </row>
    <row r="159" spans="5:7" ht="15.75" customHeight="1">
      <c r="E159" s="288"/>
      <c r="F159" s="287"/>
      <c r="G159" s="287"/>
    </row>
    <row r="160" spans="5:7" ht="15.75" customHeight="1">
      <c r="E160" s="288"/>
      <c r="F160" s="287"/>
      <c r="G160" s="287"/>
    </row>
    <row r="161" spans="5:7" ht="15.75" customHeight="1">
      <c r="E161" s="288"/>
      <c r="F161" s="287"/>
      <c r="G161" s="287"/>
    </row>
    <row r="162" spans="5:7" ht="15.75" customHeight="1">
      <c r="E162" s="288"/>
      <c r="F162" s="287"/>
      <c r="G162" s="287"/>
    </row>
    <row r="163" spans="5:7" ht="15.75" customHeight="1">
      <c r="E163" s="288"/>
      <c r="F163" s="287"/>
      <c r="G163" s="287"/>
    </row>
    <row r="164" spans="5:7" ht="15.75" customHeight="1">
      <c r="E164" s="288"/>
      <c r="F164" s="287"/>
      <c r="G164" s="287"/>
    </row>
    <row r="165" spans="5:7" ht="15.75" customHeight="1">
      <c r="E165" s="288"/>
      <c r="F165" s="287"/>
      <c r="G165" s="287"/>
    </row>
    <row r="166" spans="5:7" ht="15.75" customHeight="1">
      <c r="E166" s="288"/>
      <c r="F166" s="287"/>
      <c r="G166" s="287"/>
    </row>
    <row r="167" spans="5:7" ht="15.75" customHeight="1">
      <c r="E167" s="288"/>
      <c r="F167" s="287"/>
      <c r="G167" s="287"/>
    </row>
    <row r="168" spans="5:7" ht="15.75" customHeight="1">
      <c r="E168" s="288"/>
      <c r="F168" s="287"/>
      <c r="G168" s="287"/>
    </row>
    <row r="169" spans="5:7" ht="15.75" customHeight="1">
      <c r="E169" s="288"/>
      <c r="F169" s="287"/>
      <c r="G169" s="287"/>
    </row>
    <row r="170" spans="5:7" ht="15.75" customHeight="1">
      <c r="E170" s="288"/>
      <c r="F170" s="287"/>
      <c r="G170" s="287"/>
    </row>
    <row r="171" spans="5:7" ht="15.75" customHeight="1">
      <c r="E171" s="288"/>
      <c r="F171" s="287"/>
      <c r="G171" s="287"/>
    </row>
    <row r="172" spans="5:7" ht="15.75" customHeight="1">
      <c r="E172" s="288"/>
      <c r="F172" s="287"/>
      <c r="G172" s="287"/>
    </row>
    <row r="173" spans="5:7" ht="15.75" customHeight="1">
      <c r="E173" s="288"/>
      <c r="F173" s="287"/>
      <c r="G173" s="287"/>
    </row>
    <row r="174" spans="5:7" ht="15.75" customHeight="1">
      <c r="E174" s="288"/>
      <c r="F174" s="287"/>
      <c r="G174" s="287"/>
    </row>
    <row r="175" spans="5:7" ht="15.75" customHeight="1">
      <c r="E175" s="288"/>
      <c r="F175" s="287"/>
      <c r="G175" s="287"/>
    </row>
    <row r="176" spans="5:7" ht="15.75" customHeight="1">
      <c r="E176" s="288"/>
      <c r="F176" s="287"/>
      <c r="G176" s="287"/>
    </row>
    <row r="177" spans="5:7" ht="15.75" customHeight="1">
      <c r="E177" s="288"/>
      <c r="F177" s="287"/>
      <c r="G177" s="287"/>
    </row>
    <row r="178" spans="5:7" ht="15.75" customHeight="1">
      <c r="E178" s="288"/>
      <c r="F178" s="287"/>
      <c r="G178" s="287"/>
    </row>
    <row r="179" spans="5:7" ht="15.75" customHeight="1">
      <c r="E179" s="288"/>
      <c r="F179" s="287"/>
      <c r="G179" s="287"/>
    </row>
    <row r="180" spans="5:7" ht="15.75" customHeight="1">
      <c r="E180" s="288"/>
      <c r="F180" s="287"/>
      <c r="G180" s="287"/>
    </row>
    <row r="181" spans="5:7" ht="15.75" customHeight="1">
      <c r="E181" s="288"/>
      <c r="F181" s="287"/>
      <c r="G181" s="287"/>
    </row>
    <row r="182" spans="5:7" ht="15.75" customHeight="1">
      <c r="E182" s="288"/>
      <c r="F182" s="287"/>
      <c r="G182" s="287"/>
    </row>
    <row r="183" spans="5:7" ht="15.75" customHeight="1">
      <c r="E183" s="288"/>
      <c r="F183" s="287"/>
      <c r="G183" s="287"/>
    </row>
    <row r="184" spans="5:7" ht="15.75" customHeight="1">
      <c r="E184" s="288"/>
      <c r="F184" s="287"/>
      <c r="G184" s="287"/>
    </row>
    <row r="185" spans="5:7" ht="15.75" customHeight="1">
      <c r="E185" s="288"/>
      <c r="F185" s="287"/>
      <c r="G185" s="287"/>
    </row>
    <row r="186" spans="5:7" ht="15.75" customHeight="1">
      <c r="E186" s="288"/>
      <c r="F186" s="287"/>
      <c r="G186" s="287"/>
    </row>
    <row r="187" spans="5:7" ht="15.75" customHeight="1">
      <c r="E187" s="288"/>
      <c r="F187" s="287"/>
      <c r="G187" s="287"/>
    </row>
    <row r="188" spans="5:7" ht="15.75" customHeight="1">
      <c r="E188" s="288"/>
      <c r="F188" s="287"/>
      <c r="G188" s="287"/>
    </row>
    <row r="189" spans="5:7" ht="15.75" customHeight="1">
      <c r="E189" s="288"/>
      <c r="F189" s="287"/>
      <c r="G189" s="287"/>
    </row>
    <row r="190" spans="5:7" ht="15.75" customHeight="1">
      <c r="E190" s="288"/>
      <c r="F190" s="287"/>
      <c r="G190" s="287"/>
    </row>
    <row r="191" spans="5:7" ht="15.75" customHeight="1">
      <c r="E191" s="288"/>
      <c r="F191" s="287"/>
      <c r="G191" s="287"/>
    </row>
    <row r="192" spans="5:7" ht="15.75" customHeight="1">
      <c r="E192" s="288"/>
      <c r="F192" s="287"/>
      <c r="G192" s="287"/>
    </row>
    <row r="193" spans="5:7" ht="15.75" customHeight="1">
      <c r="E193" s="288"/>
      <c r="F193" s="287"/>
      <c r="G193" s="287"/>
    </row>
    <row r="194" spans="5:7" ht="15.75" customHeight="1">
      <c r="E194" s="288"/>
      <c r="F194" s="287"/>
      <c r="G194" s="287"/>
    </row>
    <row r="195" spans="5:7" ht="15.75" customHeight="1">
      <c r="E195" s="288"/>
      <c r="F195" s="287"/>
      <c r="G195" s="287"/>
    </row>
    <row r="196" spans="5:7" ht="15.75" customHeight="1">
      <c r="E196" s="288"/>
      <c r="F196" s="287"/>
      <c r="G196" s="287"/>
    </row>
    <row r="197" spans="5:7" ht="15.75" customHeight="1">
      <c r="E197" s="288"/>
      <c r="F197" s="287"/>
      <c r="G197" s="287"/>
    </row>
    <row r="198" spans="5:7" ht="15.75" customHeight="1">
      <c r="E198" s="288"/>
      <c r="F198" s="287"/>
      <c r="G198" s="287"/>
    </row>
    <row r="199" spans="5:7" ht="15.75" customHeight="1">
      <c r="E199" s="288"/>
      <c r="F199" s="287"/>
      <c r="G199" s="287"/>
    </row>
    <row r="200" spans="5:7" ht="15.75" customHeight="1">
      <c r="E200" s="288"/>
      <c r="F200" s="287"/>
      <c r="G200" s="287"/>
    </row>
    <row r="201" spans="5:7" ht="15.75" customHeight="1">
      <c r="E201" s="288"/>
      <c r="F201" s="287"/>
      <c r="G201" s="287"/>
    </row>
    <row r="202" spans="5:7" ht="15.75" customHeight="1">
      <c r="E202" s="288"/>
      <c r="F202" s="287"/>
      <c r="G202" s="287"/>
    </row>
    <row r="203" spans="5:7" ht="15.75" customHeight="1">
      <c r="E203" s="288"/>
      <c r="F203" s="287"/>
      <c r="G203" s="287"/>
    </row>
    <row r="204" spans="5:7" ht="15.75" customHeight="1">
      <c r="E204" s="288"/>
      <c r="F204" s="287"/>
      <c r="G204" s="287"/>
    </row>
    <row r="205" spans="5:7" ht="15.75" customHeight="1">
      <c r="E205" s="288"/>
      <c r="F205" s="287"/>
      <c r="G205" s="287"/>
    </row>
    <row r="206" spans="5:7" ht="15.75" customHeight="1">
      <c r="E206" s="288"/>
      <c r="F206" s="287"/>
      <c r="G206" s="287"/>
    </row>
    <row r="207" spans="5:7" ht="15.75" customHeight="1">
      <c r="E207" s="288"/>
      <c r="F207" s="287"/>
      <c r="G207" s="287"/>
    </row>
    <row r="208" spans="5:7" ht="15.75" customHeight="1">
      <c r="E208" s="288"/>
      <c r="F208" s="287"/>
      <c r="G208" s="287"/>
    </row>
    <row r="209" spans="5:7" ht="15.75" customHeight="1">
      <c r="E209" s="288"/>
      <c r="F209" s="287"/>
      <c r="G209" s="287"/>
    </row>
    <row r="210" spans="5:7" ht="15.75" customHeight="1">
      <c r="E210" s="288"/>
      <c r="F210" s="287"/>
      <c r="G210" s="287"/>
    </row>
    <row r="211" spans="5:7" ht="15.75" customHeight="1">
      <c r="E211" s="288"/>
      <c r="F211" s="287"/>
      <c r="G211" s="287"/>
    </row>
    <row r="212" spans="5:7" ht="15.75" customHeight="1">
      <c r="E212" s="288"/>
      <c r="F212" s="287"/>
      <c r="G212" s="287"/>
    </row>
    <row r="213" spans="5:7" ht="15.75" customHeight="1">
      <c r="E213" s="288"/>
      <c r="F213" s="287"/>
      <c r="G213" s="287"/>
    </row>
    <row r="214" spans="5:7" ht="15.75" customHeight="1">
      <c r="E214" s="288"/>
      <c r="F214" s="287"/>
      <c r="G214" s="287"/>
    </row>
    <row r="215" spans="5:7" ht="15.75" customHeight="1">
      <c r="E215" s="288"/>
      <c r="F215" s="287"/>
      <c r="G215" s="287"/>
    </row>
    <row r="216" spans="5:7" ht="15.75" customHeight="1">
      <c r="E216" s="288"/>
      <c r="F216" s="287"/>
      <c r="G216" s="287"/>
    </row>
    <row r="217" spans="5:7" ht="15.75" customHeight="1">
      <c r="E217" s="288"/>
      <c r="F217" s="287"/>
      <c r="G217" s="287"/>
    </row>
    <row r="218" spans="5:7" ht="15.75" customHeight="1">
      <c r="E218" s="288"/>
      <c r="F218" s="287"/>
      <c r="G218" s="287"/>
    </row>
    <row r="219" spans="5:7" ht="15.75" customHeight="1">
      <c r="E219" s="288"/>
      <c r="F219" s="287"/>
      <c r="G219" s="287"/>
    </row>
    <row r="220" spans="5:7" ht="15.75" customHeight="1">
      <c r="E220" s="288"/>
      <c r="F220" s="287"/>
      <c r="G220" s="287"/>
    </row>
    <row r="221" spans="5:7" ht="15.75" customHeight="1">
      <c r="E221" s="288"/>
      <c r="F221" s="287"/>
      <c r="G221" s="287"/>
    </row>
    <row r="222" spans="5:7" ht="15.75" customHeight="1">
      <c r="E222" s="288"/>
      <c r="F222" s="287"/>
      <c r="G222" s="287"/>
    </row>
    <row r="223" spans="5:7" ht="15.75" customHeight="1">
      <c r="E223" s="288"/>
      <c r="F223" s="287"/>
      <c r="G223" s="287"/>
    </row>
    <row r="224" spans="5:7" ht="15.75" customHeight="1">
      <c r="E224" s="288"/>
      <c r="F224" s="287"/>
      <c r="G224" s="287"/>
    </row>
    <row r="225" spans="5:7" ht="15.75" customHeight="1">
      <c r="E225" s="288"/>
      <c r="F225" s="287"/>
      <c r="G225" s="287"/>
    </row>
    <row r="226" spans="5:7" ht="15.75" customHeight="1">
      <c r="E226" s="288"/>
      <c r="F226" s="287"/>
      <c r="G226" s="287"/>
    </row>
    <row r="227" spans="5:7" ht="15.75" customHeight="1">
      <c r="E227" s="288"/>
      <c r="F227" s="287"/>
      <c r="G227" s="287"/>
    </row>
    <row r="228" spans="5:7" ht="15.75" customHeight="1">
      <c r="E228" s="288"/>
      <c r="F228" s="287"/>
      <c r="G228" s="287"/>
    </row>
    <row r="229" spans="5:7" ht="15.75" customHeight="1">
      <c r="E229" s="288"/>
      <c r="F229" s="287"/>
      <c r="G229" s="287"/>
    </row>
    <row r="230" spans="5:7" ht="15.75" customHeight="1">
      <c r="E230" s="288"/>
      <c r="F230" s="287"/>
      <c r="G230" s="287"/>
    </row>
    <row r="231" spans="5:7" ht="15.75" customHeight="1">
      <c r="E231" s="288"/>
      <c r="F231" s="287"/>
      <c r="G231" s="287"/>
    </row>
    <row r="232" spans="5:7" ht="15.75" customHeight="1">
      <c r="E232" s="288"/>
      <c r="F232" s="287"/>
      <c r="G232" s="287"/>
    </row>
    <row r="233" spans="5:7" ht="15.75" customHeight="1">
      <c r="E233" s="288"/>
      <c r="F233" s="287"/>
      <c r="G233" s="287"/>
    </row>
    <row r="234" spans="5:7" ht="15.75" customHeight="1">
      <c r="E234" s="288"/>
      <c r="F234" s="287"/>
      <c r="G234" s="287"/>
    </row>
    <row r="235" spans="5:7" ht="15.75" customHeight="1">
      <c r="E235" s="288"/>
      <c r="F235" s="287"/>
      <c r="G235" s="287"/>
    </row>
    <row r="236" spans="5:7" ht="15.75" customHeight="1">
      <c r="E236" s="288"/>
      <c r="F236" s="287"/>
      <c r="G236" s="287"/>
    </row>
    <row r="237" spans="5:7" ht="15.75" customHeight="1">
      <c r="E237" s="288"/>
      <c r="F237" s="287"/>
      <c r="G237" s="287"/>
    </row>
    <row r="238" spans="5:7" ht="15.75" customHeight="1">
      <c r="E238" s="288"/>
      <c r="F238" s="287"/>
      <c r="G238" s="287"/>
    </row>
    <row r="239" spans="5:7" ht="15.75" customHeight="1">
      <c r="E239" s="288"/>
      <c r="F239" s="287"/>
      <c r="G239" s="287"/>
    </row>
    <row r="240" spans="5:7" ht="15.75" customHeight="1">
      <c r="E240" s="288"/>
      <c r="F240" s="287"/>
      <c r="G240" s="287"/>
    </row>
    <row r="241" spans="5:7" ht="15.75" customHeight="1">
      <c r="E241" s="288"/>
      <c r="F241" s="287"/>
      <c r="G241" s="287"/>
    </row>
    <row r="242" spans="5:7" ht="15.75" customHeight="1">
      <c r="E242" s="288"/>
      <c r="F242" s="287"/>
      <c r="G242" s="287"/>
    </row>
    <row r="243" spans="5:7" ht="15.75" customHeight="1">
      <c r="E243" s="288"/>
      <c r="F243" s="287"/>
      <c r="G243" s="287"/>
    </row>
    <row r="244" spans="5:7" ht="15.75" customHeight="1">
      <c r="E244" s="288"/>
      <c r="F244" s="287"/>
      <c r="G244" s="287"/>
    </row>
    <row r="245" spans="5:7" ht="15.75" customHeight="1">
      <c r="E245" s="288"/>
      <c r="F245" s="287"/>
      <c r="G245" s="287"/>
    </row>
    <row r="246" spans="5:7" ht="15.75" customHeight="1">
      <c r="E246" s="288"/>
      <c r="F246" s="287"/>
      <c r="G246" s="287"/>
    </row>
    <row r="247" spans="5:7" ht="15.75" customHeight="1">
      <c r="E247" s="288"/>
      <c r="F247" s="287"/>
      <c r="G247" s="287"/>
    </row>
    <row r="248" spans="5:7" ht="15.75" customHeight="1">
      <c r="E248" s="288"/>
      <c r="F248" s="287"/>
      <c r="G248" s="287"/>
    </row>
    <row r="249" spans="5:7" ht="15.75" customHeight="1">
      <c r="E249" s="288"/>
      <c r="F249" s="287"/>
      <c r="G249" s="287"/>
    </row>
    <row r="250" spans="5:7" ht="15.75" customHeight="1">
      <c r="E250" s="288"/>
      <c r="F250" s="287"/>
      <c r="G250" s="287"/>
    </row>
    <row r="251" spans="5:7" ht="15.75" customHeight="1">
      <c r="E251" s="288"/>
      <c r="F251" s="287"/>
      <c r="G251" s="287"/>
    </row>
    <row r="252" spans="5:7" ht="15.75" customHeight="1">
      <c r="E252" s="288"/>
      <c r="F252" s="287"/>
      <c r="G252" s="287"/>
    </row>
    <row r="253" spans="5:7" ht="15.75" customHeight="1">
      <c r="E253" s="288"/>
      <c r="F253" s="287"/>
      <c r="G253" s="287"/>
    </row>
    <row r="254" spans="5:7" ht="15.75" customHeight="1">
      <c r="E254" s="288"/>
      <c r="F254" s="287"/>
      <c r="G254" s="287"/>
    </row>
    <row r="255" spans="5:7" ht="15.75" customHeight="1">
      <c r="E255" s="288"/>
      <c r="F255" s="287"/>
      <c r="G255" s="287"/>
    </row>
    <row r="256" spans="5:7" ht="15.75" customHeight="1">
      <c r="E256" s="288"/>
      <c r="F256" s="287"/>
      <c r="G256" s="287"/>
    </row>
    <row r="257" spans="5:7" ht="15.75" customHeight="1">
      <c r="E257" s="288"/>
      <c r="F257" s="287"/>
      <c r="G257" s="287"/>
    </row>
    <row r="258" spans="5:7" ht="15.75" customHeight="1">
      <c r="E258" s="288"/>
      <c r="F258" s="287"/>
      <c r="G258" s="287"/>
    </row>
    <row r="259" spans="5:7" ht="15.75" customHeight="1">
      <c r="E259" s="288"/>
      <c r="F259" s="287"/>
      <c r="G259" s="287"/>
    </row>
    <row r="260" spans="5:7" ht="15.75" customHeight="1">
      <c r="E260" s="288"/>
      <c r="F260" s="287"/>
      <c r="G260" s="287"/>
    </row>
    <row r="261" spans="5:7" ht="15.75" customHeight="1">
      <c r="E261" s="288"/>
      <c r="F261" s="287"/>
      <c r="G261" s="287"/>
    </row>
    <row r="262" spans="5:7" ht="15.75" customHeight="1">
      <c r="E262" s="288"/>
      <c r="F262" s="287"/>
      <c r="G262" s="287"/>
    </row>
    <row r="263" spans="5:7" ht="15.75" customHeight="1">
      <c r="E263" s="288"/>
      <c r="F263" s="287"/>
      <c r="G263" s="287"/>
    </row>
    <row r="264" spans="5:7" ht="15.75" customHeight="1">
      <c r="E264" s="288"/>
      <c r="F264" s="287"/>
      <c r="G264" s="287"/>
    </row>
    <row r="265" spans="5:7" ht="15.75" customHeight="1">
      <c r="E265" s="288"/>
      <c r="F265" s="287"/>
      <c r="G265" s="287"/>
    </row>
    <row r="266" spans="5:7" ht="15.75" customHeight="1">
      <c r="E266" s="288"/>
      <c r="F266" s="287"/>
      <c r="G266" s="287"/>
    </row>
    <row r="267" spans="5:7" ht="15.75" customHeight="1">
      <c r="E267" s="288"/>
      <c r="F267" s="287"/>
      <c r="G267" s="287"/>
    </row>
    <row r="268" spans="5:7" ht="15.75" customHeight="1">
      <c r="E268" s="288"/>
      <c r="F268" s="287"/>
      <c r="G268" s="287"/>
    </row>
    <row r="269" spans="5:7" ht="15.75" customHeight="1">
      <c r="E269" s="288"/>
      <c r="F269" s="287"/>
      <c r="G269" s="287"/>
    </row>
    <row r="270" spans="5:7" ht="15.75" customHeight="1">
      <c r="E270" s="288"/>
      <c r="F270" s="287"/>
      <c r="G270" s="287"/>
    </row>
    <row r="271" spans="5:7" ht="15.75" customHeight="1">
      <c r="E271" s="288"/>
      <c r="F271" s="287"/>
      <c r="G271" s="287"/>
    </row>
    <row r="272" spans="5:7" ht="15.75" customHeight="1">
      <c r="E272" s="288"/>
      <c r="F272" s="287"/>
      <c r="G272" s="287"/>
    </row>
    <row r="273" spans="5:7" ht="15.75" customHeight="1">
      <c r="E273" s="288"/>
      <c r="F273" s="287"/>
      <c r="G273" s="287"/>
    </row>
    <row r="274" spans="5:7" ht="15.75" customHeight="1">
      <c r="E274" s="288"/>
      <c r="F274" s="287"/>
      <c r="G274" s="287"/>
    </row>
    <row r="275" spans="5:7" ht="15.75" customHeight="1">
      <c r="E275" s="288"/>
      <c r="F275" s="287"/>
      <c r="G275" s="287"/>
    </row>
    <row r="276" spans="5:7" ht="15.75" customHeight="1">
      <c r="E276" s="288"/>
      <c r="F276" s="287"/>
      <c r="G276" s="287"/>
    </row>
    <row r="277" spans="5:7" ht="15.75" customHeight="1">
      <c r="E277" s="288"/>
      <c r="F277" s="287"/>
      <c r="G277" s="287"/>
    </row>
    <row r="278" spans="5:7" ht="15.75" customHeight="1">
      <c r="E278" s="288"/>
      <c r="F278" s="287"/>
      <c r="G278" s="287"/>
    </row>
    <row r="279" spans="5:7" ht="15.75" customHeight="1">
      <c r="E279" s="288"/>
      <c r="F279" s="287"/>
      <c r="G279" s="287"/>
    </row>
    <row r="280" spans="5:7" ht="15.75" customHeight="1">
      <c r="E280" s="288"/>
      <c r="F280" s="287"/>
      <c r="G280" s="287"/>
    </row>
    <row r="281" spans="5:7" ht="15.75" customHeight="1">
      <c r="E281" s="288"/>
      <c r="F281" s="287"/>
      <c r="G281" s="287"/>
    </row>
    <row r="282" spans="5:7" ht="15.75" customHeight="1">
      <c r="E282" s="288"/>
      <c r="F282" s="287"/>
      <c r="G282" s="287"/>
    </row>
    <row r="283" spans="5:7" ht="15.75" customHeight="1">
      <c r="E283" s="288"/>
      <c r="F283" s="287"/>
      <c r="G283" s="287"/>
    </row>
    <row r="284" spans="5:7" ht="15.75" customHeight="1">
      <c r="E284" s="288"/>
      <c r="F284" s="287"/>
      <c r="G284" s="287"/>
    </row>
    <row r="285" spans="5:7" ht="15.75" customHeight="1">
      <c r="E285" s="288"/>
      <c r="F285" s="287"/>
      <c r="G285" s="287"/>
    </row>
    <row r="286" spans="5:7" ht="15.75" customHeight="1">
      <c r="E286" s="288"/>
      <c r="F286" s="287"/>
      <c r="G286" s="287"/>
    </row>
    <row r="287" spans="5:7" ht="15.75" customHeight="1">
      <c r="E287" s="288"/>
      <c r="F287" s="287"/>
      <c r="G287" s="287"/>
    </row>
    <row r="288" spans="5:7" ht="15.75" customHeight="1">
      <c r="E288" s="288"/>
      <c r="F288" s="287"/>
      <c r="G288" s="287"/>
    </row>
    <row r="289" spans="5:7" ht="15.75" customHeight="1">
      <c r="E289" s="288"/>
      <c r="F289" s="287"/>
      <c r="G289" s="287"/>
    </row>
    <row r="290" spans="5:7" ht="15.75" customHeight="1">
      <c r="E290" s="288"/>
      <c r="F290" s="287"/>
      <c r="G290" s="287"/>
    </row>
    <row r="291" spans="5:7" ht="15.75" customHeight="1">
      <c r="E291" s="288"/>
      <c r="F291" s="287"/>
      <c r="G291" s="287"/>
    </row>
    <row r="292" spans="5:7" ht="15.75" customHeight="1">
      <c r="E292" s="288"/>
      <c r="F292" s="287"/>
      <c r="G292" s="287"/>
    </row>
    <row r="293" spans="5:7" ht="15.75" customHeight="1">
      <c r="E293" s="288"/>
      <c r="F293" s="287"/>
      <c r="G293" s="287"/>
    </row>
    <row r="294" spans="5:7" ht="15.75" customHeight="1">
      <c r="E294" s="288"/>
      <c r="F294" s="287"/>
      <c r="G294" s="287"/>
    </row>
    <row r="295" spans="5:7" ht="15.75" customHeight="1">
      <c r="E295" s="288"/>
      <c r="F295" s="287"/>
      <c r="G295" s="287"/>
    </row>
    <row r="296" spans="5:7" ht="15.75" customHeight="1">
      <c r="E296" s="288"/>
      <c r="F296" s="287"/>
      <c r="G296" s="287"/>
    </row>
    <row r="297" spans="5:7" ht="15.75" customHeight="1">
      <c r="E297" s="288"/>
      <c r="F297" s="287"/>
      <c r="G297" s="287"/>
    </row>
    <row r="298" spans="5:7" ht="15.75" customHeight="1">
      <c r="E298" s="288"/>
      <c r="F298" s="287"/>
      <c r="G298" s="287"/>
    </row>
    <row r="299" spans="5:7" ht="15.75" customHeight="1">
      <c r="E299" s="288"/>
      <c r="F299" s="287"/>
      <c r="G299" s="287"/>
    </row>
    <row r="300" spans="5:7" ht="15.75" customHeight="1">
      <c r="E300" s="288"/>
      <c r="F300" s="287"/>
      <c r="G300" s="287"/>
    </row>
    <row r="301" spans="5:7" ht="15.75" customHeight="1">
      <c r="E301" s="288"/>
      <c r="F301" s="287"/>
      <c r="G301" s="287"/>
    </row>
    <row r="302" spans="5:7" ht="15.75" customHeight="1">
      <c r="E302" s="288"/>
      <c r="F302" s="287"/>
      <c r="G302" s="287"/>
    </row>
    <row r="303" spans="5:7" ht="15.75" customHeight="1">
      <c r="E303" s="288"/>
      <c r="F303" s="287"/>
      <c r="G303" s="287"/>
    </row>
    <row r="304" spans="5:7" ht="15.75" customHeight="1">
      <c r="E304" s="288"/>
      <c r="F304" s="287"/>
      <c r="G304" s="287"/>
    </row>
    <row r="305" spans="5:7" ht="15.75" customHeight="1">
      <c r="E305" s="288"/>
      <c r="F305" s="287"/>
      <c r="G305" s="287"/>
    </row>
    <row r="306" spans="5:7" ht="15.75" customHeight="1">
      <c r="E306" s="288"/>
      <c r="F306" s="287"/>
      <c r="G306" s="287"/>
    </row>
    <row r="307" spans="5:7" ht="15.75" customHeight="1">
      <c r="E307" s="288"/>
      <c r="F307" s="287"/>
      <c r="G307" s="287"/>
    </row>
    <row r="308" spans="5:7" ht="15.75" customHeight="1">
      <c r="E308" s="288"/>
      <c r="F308" s="287"/>
      <c r="G308" s="287"/>
    </row>
    <row r="309" spans="5:7" ht="15.75" customHeight="1">
      <c r="E309" s="288"/>
      <c r="F309" s="287"/>
      <c r="G309" s="287"/>
    </row>
    <row r="310" spans="5:7" ht="15.75" customHeight="1">
      <c r="E310" s="288"/>
      <c r="F310" s="287"/>
      <c r="G310" s="287"/>
    </row>
    <row r="311" spans="5:7" ht="15.75" customHeight="1">
      <c r="E311" s="288"/>
      <c r="F311" s="287"/>
      <c r="G311" s="287"/>
    </row>
    <row r="312" spans="5:7" ht="15.75" customHeight="1">
      <c r="E312" s="288"/>
      <c r="F312" s="287"/>
      <c r="G312" s="287"/>
    </row>
    <row r="313" spans="5:7" ht="15.75" customHeight="1">
      <c r="E313" s="288"/>
      <c r="F313" s="287"/>
      <c r="G313" s="287"/>
    </row>
    <row r="314" spans="5:7" ht="15.75" customHeight="1">
      <c r="E314" s="288"/>
      <c r="F314" s="287"/>
      <c r="G314" s="287"/>
    </row>
    <row r="315" spans="5:7" ht="15.75" customHeight="1">
      <c r="E315" s="288"/>
      <c r="F315" s="287"/>
      <c r="G315" s="287"/>
    </row>
    <row r="316" spans="5:7" ht="15.75" customHeight="1">
      <c r="E316" s="288"/>
      <c r="F316" s="287"/>
      <c r="G316" s="287"/>
    </row>
    <row r="317" spans="5:7" ht="15.75" customHeight="1">
      <c r="E317" s="288"/>
      <c r="F317" s="287"/>
      <c r="G317" s="287"/>
    </row>
    <row r="318" spans="5:7" ht="15.75" customHeight="1">
      <c r="E318" s="288"/>
      <c r="F318" s="287"/>
      <c r="G318" s="287"/>
    </row>
    <row r="319" spans="5:7" ht="15.75" customHeight="1">
      <c r="E319" s="288"/>
      <c r="F319" s="287"/>
      <c r="G319" s="287"/>
    </row>
    <row r="320" spans="5:7" ht="15.75" customHeight="1">
      <c r="E320" s="288"/>
      <c r="F320" s="287"/>
      <c r="G320" s="287"/>
    </row>
    <row r="321" spans="5:7" ht="15.75" customHeight="1">
      <c r="E321" s="288"/>
      <c r="F321" s="287"/>
      <c r="G321" s="287"/>
    </row>
    <row r="322" spans="5:7" ht="15.75" customHeight="1">
      <c r="E322" s="288"/>
      <c r="F322" s="287"/>
      <c r="G322" s="287"/>
    </row>
    <row r="323" spans="5:7" ht="15.75" customHeight="1">
      <c r="E323" s="288"/>
      <c r="F323" s="287"/>
      <c r="G323" s="287"/>
    </row>
    <row r="324" spans="5:7" ht="15.75" customHeight="1">
      <c r="E324" s="288"/>
      <c r="F324" s="287"/>
      <c r="G324" s="287"/>
    </row>
    <row r="325" spans="5:7" ht="15.75" customHeight="1">
      <c r="E325" s="288"/>
      <c r="F325" s="287"/>
      <c r="G325" s="287"/>
    </row>
    <row r="326" spans="5:7" ht="15.75" customHeight="1">
      <c r="E326" s="288"/>
      <c r="F326" s="287"/>
      <c r="G326" s="287"/>
    </row>
    <row r="327" spans="5:7" ht="15.75" customHeight="1">
      <c r="E327" s="288"/>
      <c r="F327" s="287"/>
      <c r="G327" s="287"/>
    </row>
    <row r="328" spans="5:7" ht="15.75" customHeight="1">
      <c r="E328" s="288"/>
      <c r="F328" s="287"/>
      <c r="G328" s="287"/>
    </row>
    <row r="329" spans="5:7" ht="15.75" customHeight="1">
      <c r="E329" s="288"/>
      <c r="F329" s="287"/>
      <c r="G329" s="287"/>
    </row>
    <row r="330" spans="5:7" ht="15.75" customHeight="1">
      <c r="E330" s="288"/>
      <c r="F330" s="287"/>
      <c r="G330" s="287"/>
    </row>
    <row r="331" spans="5:7" ht="15.75" customHeight="1">
      <c r="E331" s="288"/>
      <c r="F331" s="287"/>
      <c r="G331" s="287"/>
    </row>
    <row r="332" spans="5:7" ht="15.75" customHeight="1">
      <c r="E332" s="288"/>
      <c r="F332" s="287"/>
      <c r="G332" s="287"/>
    </row>
    <row r="333" spans="5:7" ht="15.75" customHeight="1">
      <c r="E333" s="288"/>
      <c r="F333" s="287"/>
      <c r="G333" s="287"/>
    </row>
    <row r="334" spans="5:7" ht="15.75" customHeight="1">
      <c r="E334" s="288"/>
      <c r="F334" s="287"/>
      <c r="G334" s="287"/>
    </row>
    <row r="335" spans="5:7" ht="15.75" customHeight="1">
      <c r="E335" s="288"/>
      <c r="F335" s="287"/>
      <c r="G335" s="287"/>
    </row>
    <row r="336" spans="5:7" ht="15.75" customHeight="1">
      <c r="E336" s="288"/>
      <c r="F336" s="287"/>
      <c r="G336" s="287"/>
    </row>
    <row r="337" spans="5:7" ht="15.75" customHeight="1">
      <c r="E337" s="288"/>
      <c r="F337" s="287"/>
      <c r="G337" s="287"/>
    </row>
    <row r="338" spans="5:7" ht="15.75" customHeight="1">
      <c r="E338" s="288"/>
      <c r="F338" s="287"/>
      <c r="G338" s="287"/>
    </row>
    <row r="339" spans="5:7" ht="15.75" customHeight="1">
      <c r="E339" s="288"/>
      <c r="F339" s="287"/>
      <c r="G339" s="287"/>
    </row>
    <row r="340" spans="5:7" ht="15.75" customHeight="1">
      <c r="E340" s="288"/>
      <c r="F340" s="287"/>
      <c r="G340" s="287"/>
    </row>
    <row r="341" spans="5:7" ht="15.75" customHeight="1">
      <c r="E341" s="288"/>
      <c r="F341" s="287"/>
      <c r="G341" s="287"/>
    </row>
    <row r="342" spans="5:7" ht="15.75" customHeight="1">
      <c r="E342" s="288"/>
      <c r="F342" s="287"/>
      <c r="G342" s="287"/>
    </row>
    <row r="343" spans="5:7" ht="15.75" customHeight="1">
      <c r="E343" s="288"/>
      <c r="F343" s="287"/>
      <c r="G343" s="287"/>
    </row>
    <row r="344" spans="5:7" ht="15.75" customHeight="1">
      <c r="E344" s="288"/>
      <c r="F344" s="287"/>
      <c r="G344" s="287"/>
    </row>
    <row r="345" spans="5:7" ht="15.75" customHeight="1">
      <c r="E345" s="288"/>
      <c r="F345" s="287"/>
      <c r="G345" s="287"/>
    </row>
    <row r="346" spans="5:7" ht="15.75" customHeight="1">
      <c r="E346" s="288"/>
      <c r="F346" s="287"/>
      <c r="G346" s="287"/>
    </row>
    <row r="347" spans="5:7" ht="15.75" customHeight="1">
      <c r="E347" s="288"/>
      <c r="F347" s="287"/>
      <c r="G347" s="287"/>
    </row>
    <row r="348" spans="5:7" ht="15.75" customHeight="1">
      <c r="E348" s="288"/>
      <c r="F348" s="287"/>
      <c r="G348" s="287"/>
    </row>
    <row r="349" spans="5:7" ht="15.75" customHeight="1">
      <c r="E349" s="288"/>
      <c r="F349" s="287"/>
      <c r="G349" s="287"/>
    </row>
    <row r="350" spans="5:7" ht="15.75" customHeight="1">
      <c r="E350" s="288"/>
      <c r="F350" s="287"/>
      <c r="G350" s="287"/>
    </row>
    <row r="351" spans="5:7" ht="15.75" customHeight="1">
      <c r="E351" s="288"/>
      <c r="F351" s="287"/>
      <c r="G351" s="287"/>
    </row>
    <row r="352" spans="5:7" ht="15.75" customHeight="1">
      <c r="E352" s="288"/>
      <c r="F352" s="287"/>
      <c r="G352" s="287"/>
    </row>
    <row r="353" spans="5:7" ht="15.75" customHeight="1">
      <c r="E353" s="288"/>
      <c r="F353" s="287"/>
      <c r="G353" s="287"/>
    </row>
    <row r="354" spans="5:7" ht="15.75" customHeight="1">
      <c r="E354" s="288"/>
      <c r="F354" s="287"/>
      <c r="G354" s="287"/>
    </row>
    <row r="355" spans="5:7" ht="15.75" customHeight="1">
      <c r="E355" s="288"/>
      <c r="F355" s="287"/>
      <c r="G355" s="287"/>
    </row>
    <row r="356" spans="5:7" ht="15.75" customHeight="1">
      <c r="E356" s="288"/>
      <c r="F356" s="287"/>
      <c r="G356" s="287"/>
    </row>
    <row r="357" spans="5:7" ht="15.75" customHeight="1">
      <c r="E357" s="288"/>
      <c r="F357" s="287"/>
      <c r="G357" s="287"/>
    </row>
    <row r="358" spans="5:7" ht="15.75" customHeight="1">
      <c r="E358" s="288"/>
      <c r="F358" s="287"/>
      <c r="G358" s="287"/>
    </row>
    <row r="359" spans="5:7" ht="15.75" customHeight="1">
      <c r="E359" s="288"/>
      <c r="F359" s="287"/>
      <c r="G359" s="287"/>
    </row>
    <row r="360" spans="5:7" ht="15.75" customHeight="1">
      <c r="E360" s="288"/>
      <c r="F360" s="287"/>
      <c r="G360" s="287"/>
    </row>
    <row r="361" spans="5:7" ht="15.75" customHeight="1">
      <c r="E361" s="288"/>
      <c r="F361" s="287"/>
      <c r="G361" s="287"/>
    </row>
    <row r="362" spans="5:7" ht="15.75" customHeight="1">
      <c r="E362" s="288"/>
      <c r="F362" s="287"/>
      <c r="G362" s="287"/>
    </row>
    <row r="363" spans="5:7" ht="15.75" customHeight="1">
      <c r="E363" s="288"/>
      <c r="F363" s="287"/>
      <c r="G363" s="287"/>
    </row>
    <row r="364" spans="5:7" ht="15.75" customHeight="1">
      <c r="E364" s="288"/>
      <c r="F364" s="287"/>
      <c r="G364" s="287"/>
    </row>
    <row r="365" spans="5:7" ht="15.75" customHeight="1">
      <c r="E365" s="288"/>
      <c r="F365" s="287"/>
      <c r="G365" s="287"/>
    </row>
    <row r="366" spans="5:7" ht="15.75" customHeight="1">
      <c r="E366" s="288"/>
      <c r="F366" s="287"/>
      <c r="G366" s="287"/>
    </row>
    <row r="367" spans="5:7" ht="15.75" customHeight="1">
      <c r="E367" s="288"/>
      <c r="F367" s="287"/>
      <c r="G367" s="287"/>
    </row>
    <row r="368" spans="5:7" ht="15.75" customHeight="1">
      <c r="E368" s="288"/>
      <c r="F368" s="287"/>
      <c r="G368" s="287"/>
    </row>
    <row r="369" spans="5:7" ht="15.75" customHeight="1">
      <c r="E369" s="288"/>
      <c r="F369" s="287"/>
      <c r="G369" s="287"/>
    </row>
    <row r="370" spans="5:7" ht="15.75" customHeight="1">
      <c r="E370" s="288"/>
      <c r="F370" s="287"/>
      <c r="G370" s="287"/>
    </row>
    <row r="371" spans="5:7" ht="15.75" customHeight="1">
      <c r="E371" s="288"/>
      <c r="F371" s="287"/>
      <c r="G371" s="287"/>
    </row>
    <row r="372" spans="5:7" ht="15.75" customHeight="1">
      <c r="E372" s="288"/>
      <c r="F372" s="287"/>
      <c r="G372" s="287"/>
    </row>
    <row r="373" spans="5:7" ht="15.75" customHeight="1">
      <c r="E373" s="288"/>
      <c r="F373" s="287"/>
      <c r="G373" s="287"/>
    </row>
    <row r="374" spans="5:7" ht="15.75" customHeight="1">
      <c r="E374" s="288"/>
      <c r="F374" s="287"/>
      <c r="G374" s="287"/>
    </row>
    <row r="375" spans="5:7" ht="15.75" customHeight="1">
      <c r="E375" s="288"/>
      <c r="F375" s="287"/>
      <c r="G375" s="287"/>
    </row>
    <row r="376" spans="5:7" ht="15.75" customHeight="1">
      <c r="E376" s="288"/>
      <c r="F376" s="287"/>
      <c r="G376" s="287"/>
    </row>
    <row r="377" spans="5:7" ht="15.75" customHeight="1">
      <c r="E377" s="288"/>
      <c r="F377" s="287"/>
      <c r="G377" s="287"/>
    </row>
    <row r="378" spans="5:7" ht="15.75" customHeight="1">
      <c r="E378" s="288"/>
      <c r="F378" s="287"/>
      <c r="G378" s="287"/>
    </row>
    <row r="379" spans="5:7" ht="15.75" customHeight="1">
      <c r="E379" s="288"/>
      <c r="F379" s="287"/>
      <c r="G379" s="287"/>
    </row>
    <row r="380" spans="5:7" ht="15.75" customHeight="1">
      <c r="E380" s="288"/>
      <c r="F380" s="287"/>
      <c r="G380" s="287"/>
    </row>
    <row r="381" spans="5:7" ht="15.75" customHeight="1">
      <c r="E381" s="288"/>
      <c r="F381" s="287"/>
      <c r="G381" s="287"/>
    </row>
    <row r="382" spans="5:7" ht="15.75" customHeight="1">
      <c r="E382" s="288"/>
      <c r="F382" s="287"/>
      <c r="G382" s="287"/>
    </row>
    <row r="383" spans="5:7" ht="15.75" customHeight="1">
      <c r="E383" s="288"/>
      <c r="F383" s="287"/>
      <c r="G383" s="287"/>
    </row>
    <row r="384" spans="5:7" ht="15.75" customHeight="1">
      <c r="E384" s="288"/>
      <c r="F384" s="287"/>
      <c r="G384" s="287"/>
    </row>
    <row r="385" spans="5:7" ht="15.75" customHeight="1">
      <c r="E385" s="288"/>
      <c r="F385" s="287"/>
      <c r="G385" s="287"/>
    </row>
    <row r="386" spans="5:7" ht="15.75" customHeight="1">
      <c r="E386" s="288"/>
      <c r="F386" s="287"/>
      <c r="G386" s="287"/>
    </row>
    <row r="387" spans="5:7" ht="15.75" customHeight="1">
      <c r="E387" s="288"/>
      <c r="F387" s="287"/>
      <c r="G387" s="287"/>
    </row>
    <row r="388" spans="5:7" ht="15.75" customHeight="1">
      <c r="E388" s="288"/>
      <c r="F388" s="287"/>
      <c r="G388" s="287"/>
    </row>
    <row r="389" spans="5:7" ht="15.75" customHeight="1">
      <c r="E389" s="288"/>
      <c r="F389" s="287"/>
      <c r="G389" s="287"/>
    </row>
    <row r="390" spans="5:7" ht="15.75" customHeight="1">
      <c r="E390" s="288"/>
      <c r="F390" s="287"/>
      <c r="G390" s="287"/>
    </row>
    <row r="391" spans="5:7" ht="15.75" customHeight="1">
      <c r="E391" s="288"/>
      <c r="F391" s="287"/>
      <c r="G391" s="287"/>
    </row>
    <row r="392" spans="5:7" ht="15.75" customHeight="1">
      <c r="E392" s="288"/>
      <c r="F392" s="287"/>
      <c r="G392" s="287"/>
    </row>
    <row r="393" spans="5:7" ht="15.75" customHeight="1">
      <c r="E393" s="288"/>
      <c r="F393" s="287"/>
      <c r="G393" s="287"/>
    </row>
    <row r="394" spans="5:7" ht="15.75" customHeight="1">
      <c r="E394" s="288"/>
      <c r="F394" s="287"/>
      <c r="G394" s="287"/>
    </row>
    <row r="395" spans="5:7" ht="15.75" customHeight="1">
      <c r="E395" s="288"/>
      <c r="F395" s="287"/>
      <c r="G395" s="287"/>
    </row>
    <row r="396" spans="5:7" ht="15.75" customHeight="1">
      <c r="E396" s="288"/>
      <c r="F396" s="287"/>
      <c r="G396" s="287"/>
    </row>
    <row r="397" spans="5:7" ht="15.75" customHeight="1">
      <c r="E397" s="288"/>
      <c r="F397" s="287"/>
      <c r="G397" s="287"/>
    </row>
    <row r="398" spans="5:7" ht="15.75" customHeight="1">
      <c r="E398" s="288"/>
      <c r="F398" s="287"/>
      <c r="G398" s="287"/>
    </row>
    <row r="399" spans="5:7" ht="15.75" customHeight="1">
      <c r="E399" s="288"/>
      <c r="F399" s="287"/>
      <c r="G399" s="287"/>
    </row>
    <row r="400" spans="5:7" ht="15.75" customHeight="1">
      <c r="E400" s="288"/>
      <c r="F400" s="287"/>
      <c r="G400" s="287"/>
    </row>
    <row r="401" spans="5:7" ht="15.75" customHeight="1">
      <c r="E401" s="288"/>
      <c r="F401" s="287"/>
      <c r="G401" s="287"/>
    </row>
    <row r="402" spans="5:7" ht="15.75" customHeight="1">
      <c r="E402" s="288"/>
      <c r="F402" s="287"/>
      <c r="G402" s="287"/>
    </row>
    <row r="403" spans="5:7" ht="15.75" customHeight="1">
      <c r="E403" s="288"/>
      <c r="F403" s="287"/>
      <c r="G403" s="287"/>
    </row>
    <row r="404" spans="5:7" ht="15.75" customHeight="1">
      <c r="E404" s="288"/>
      <c r="F404" s="287"/>
      <c r="G404" s="287"/>
    </row>
    <row r="405" spans="5:7" ht="15.75" customHeight="1">
      <c r="E405" s="288"/>
      <c r="F405" s="287"/>
      <c r="G405" s="287"/>
    </row>
    <row r="406" spans="5:7" ht="15.75" customHeight="1">
      <c r="E406" s="288"/>
      <c r="F406" s="287"/>
      <c r="G406" s="287"/>
    </row>
    <row r="407" spans="5:7" ht="15.75" customHeight="1">
      <c r="E407" s="288"/>
      <c r="F407" s="287"/>
      <c r="G407" s="287"/>
    </row>
    <row r="408" spans="5:7" ht="15.75" customHeight="1">
      <c r="E408" s="288"/>
      <c r="F408" s="287"/>
      <c r="G408" s="287"/>
    </row>
    <row r="409" spans="5:7" ht="15.75" customHeight="1">
      <c r="E409" s="288"/>
      <c r="F409" s="287"/>
      <c r="G409" s="287"/>
    </row>
    <row r="410" spans="5:7" ht="15.75" customHeight="1">
      <c r="E410" s="288"/>
      <c r="F410" s="287"/>
      <c r="G410" s="287"/>
    </row>
    <row r="411" spans="5:7" ht="15.75" customHeight="1">
      <c r="E411" s="288"/>
      <c r="F411" s="287"/>
      <c r="G411" s="287"/>
    </row>
    <row r="412" spans="5:7" ht="15.75" customHeight="1">
      <c r="E412" s="288"/>
      <c r="F412" s="287"/>
      <c r="G412" s="287"/>
    </row>
    <row r="413" spans="5:7" ht="15.75" customHeight="1">
      <c r="E413" s="288"/>
      <c r="F413" s="287"/>
      <c r="G413" s="287"/>
    </row>
    <row r="414" spans="5:7" ht="15.75" customHeight="1">
      <c r="E414" s="288"/>
      <c r="F414" s="287"/>
      <c r="G414" s="287"/>
    </row>
    <row r="415" spans="5:7" ht="15.75" customHeight="1">
      <c r="E415" s="288"/>
      <c r="F415" s="287"/>
      <c r="G415" s="287"/>
    </row>
    <row r="416" spans="5:7" ht="15.75" customHeight="1">
      <c r="E416" s="288"/>
      <c r="F416" s="287"/>
      <c r="G416" s="287"/>
    </row>
    <row r="417" spans="5:7" ht="15.75" customHeight="1">
      <c r="E417" s="288"/>
      <c r="F417" s="287"/>
      <c r="G417" s="287"/>
    </row>
    <row r="418" spans="5:7" ht="15.75" customHeight="1">
      <c r="E418" s="288"/>
      <c r="F418" s="287"/>
      <c r="G418" s="287"/>
    </row>
    <row r="419" spans="5:7" ht="15.75" customHeight="1">
      <c r="E419" s="288"/>
      <c r="F419" s="287"/>
      <c r="G419" s="287"/>
    </row>
    <row r="420" spans="5:7" ht="15.75" customHeight="1">
      <c r="E420" s="288"/>
      <c r="F420" s="287"/>
      <c r="G420" s="287"/>
    </row>
    <row r="421" spans="5:7" ht="15.75" customHeight="1">
      <c r="E421" s="288"/>
      <c r="F421" s="287"/>
      <c r="G421" s="287"/>
    </row>
    <row r="422" spans="5:7" ht="15.75" customHeight="1">
      <c r="E422" s="288"/>
      <c r="F422" s="287"/>
      <c r="G422" s="287"/>
    </row>
    <row r="423" spans="5:7" ht="15.75" customHeight="1">
      <c r="E423" s="288"/>
      <c r="F423" s="287"/>
      <c r="G423" s="287"/>
    </row>
    <row r="424" spans="5:7" ht="15.75" customHeight="1">
      <c r="E424" s="288"/>
      <c r="F424" s="287"/>
      <c r="G424" s="287"/>
    </row>
    <row r="425" spans="5:7" ht="15.75" customHeight="1">
      <c r="E425" s="288"/>
      <c r="F425" s="287"/>
      <c r="G425" s="287"/>
    </row>
    <row r="426" spans="5:7" ht="15.75" customHeight="1">
      <c r="E426" s="288"/>
      <c r="F426" s="287"/>
      <c r="G426" s="287"/>
    </row>
    <row r="427" spans="5:7" ht="15.75" customHeight="1">
      <c r="E427" s="288"/>
      <c r="F427" s="287"/>
      <c r="G427" s="287"/>
    </row>
    <row r="428" spans="5:7" ht="15.75" customHeight="1">
      <c r="E428" s="288"/>
      <c r="F428" s="287"/>
      <c r="G428" s="287"/>
    </row>
    <row r="429" spans="5:7" ht="15.75" customHeight="1">
      <c r="E429" s="288"/>
      <c r="F429" s="287"/>
      <c r="G429" s="287"/>
    </row>
    <row r="430" spans="5:7" ht="15.75" customHeight="1">
      <c r="E430" s="288"/>
      <c r="F430" s="287"/>
      <c r="G430" s="287"/>
    </row>
    <row r="431" spans="5:7" ht="15.75" customHeight="1">
      <c r="E431" s="288"/>
      <c r="F431" s="287"/>
      <c r="G431" s="287"/>
    </row>
    <row r="432" spans="5:7" ht="15.75" customHeight="1">
      <c r="E432" s="288"/>
      <c r="F432" s="287"/>
      <c r="G432" s="287"/>
    </row>
    <row r="433" spans="5:7" ht="15.75" customHeight="1">
      <c r="E433" s="288"/>
      <c r="F433" s="287"/>
      <c r="G433" s="287"/>
    </row>
    <row r="434" spans="5:7" ht="15.75" customHeight="1">
      <c r="E434" s="288"/>
      <c r="F434" s="287"/>
      <c r="G434" s="287"/>
    </row>
    <row r="435" spans="5:7" ht="15.75" customHeight="1">
      <c r="E435" s="288"/>
      <c r="F435" s="287"/>
      <c r="G435" s="287"/>
    </row>
    <row r="436" spans="5:7" ht="15.75" customHeight="1">
      <c r="E436" s="288"/>
      <c r="F436" s="287"/>
      <c r="G436" s="287"/>
    </row>
    <row r="437" spans="5:7" ht="15.75" customHeight="1">
      <c r="E437" s="288"/>
      <c r="F437" s="287"/>
      <c r="G437" s="287"/>
    </row>
    <row r="438" spans="5:7" ht="15.75" customHeight="1">
      <c r="E438" s="288"/>
      <c r="F438" s="287"/>
      <c r="G438" s="287"/>
    </row>
    <row r="439" spans="5:7" ht="15.75" customHeight="1">
      <c r="E439" s="288"/>
      <c r="F439" s="287"/>
      <c r="G439" s="287"/>
    </row>
    <row r="440" spans="5:7" ht="15.75" customHeight="1">
      <c r="E440" s="288"/>
      <c r="F440" s="287"/>
      <c r="G440" s="287"/>
    </row>
    <row r="441" spans="5:7" ht="15.75" customHeight="1">
      <c r="E441" s="288"/>
      <c r="F441" s="287"/>
      <c r="G441" s="287"/>
    </row>
    <row r="442" spans="5:7" ht="15.75" customHeight="1">
      <c r="E442" s="288"/>
      <c r="F442" s="287"/>
      <c r="G442" s="287"/>
    </row>
    <row r="443" spans="5:7" ht="15.75" customHeight="1">
      <c r="E443" s="288"/>
      <c r="F443" s="287"/>
      <c r="G443" s="287"/>
    </row>
    <row r="444" spans="5:7" ht="15.75" customHeight="1">
      <c r="E444" s="288"/>
      <c r="F444" s="287"/>
      <c r="G444" s="287"/>
    </row>
    <row r="445" spans="5:7" ht="15.75" customHeight="1">
      <c r="E445" s="288"/>
      <c r="F445" s="287"/>
      <c r="G445" s="287"/>
    </row>
    <row r="446" spans="5:7" ht="15.75" customHeight="1">
      <c r="E446" s="288"/>
      <c r="F446" s="287"/>
      <c r="G446" s="287"/>
    </row>
    <row r="447" spans="5:7" ht="15.75" customHeight="1">
      <c r="E447" s="288"/>
      <c r="F447" s="287"/>
      <c r="G447" s="287"/>
    </row>
    <row r="448" spans="5:7" ht="15.75" customHeight="1">
      <c r="E448" s="288"/>
      <c r="F448" s="287"/>
      <c r="G448" s="287"/>
    </row>
    <row r="449" spans="5:7" ht="15.75" customHeight="1">
      <c r="E449" s="288"/>
      <c r="F449" s="287"/>
      <c r="G449" s="287"/>
    </row>
    <row r="450" spans="5:7" ht="15.75" customHeight="1">
      <c r="E450" s="288"/>
      <c r="F450" s="287"/>
      <c r="G450" s="287"/>
    </row>
    <row r="451" spans="5:7" ht="15.75" customHeight="1">
      <c r="E451" s="288"/>
      <c r="F451" s="287"/>
      <c r="G451" s="287"/>
    </row>
    <row r="452" spans="5:7" ht="15.75" customHeight="1">
      <c r="E452" s="288"/>
      <c r="F452" s="287"/>
      <c r="G452" s="287"/>
    </row>
    <row r="453" spans="5:7" ht="15.75" customHeight="1">
      <c r="E453" s="288"/>
      <c r="F453" s="287"/>
      <c r="G453" s="287"/>
    </row>
    <row r="454" spans="5:7" ht="15.75" customHeight="1">
      <c r="E454" s="288"/>
      <c r="F454" s="287"/>
      <c r="G454" s="287"/>
    </row>
    <row r="455" spans="5:7" ht="15.75" customHeight="1">
      <c r="E455" s="288"/>
      <c r="F455" s="287"/>
      <c r="G455" s="287"/>
    </row>
    <row r="456" spans="5:7" ht="15.75" customHeight="1">
      <c r="E456" s="288"/>
      <c r="F456" s="287"/>
      <c r="G456" s="287"/>
    </row>
    <row r="457" spans="5:7" ht="15.75" customHeight="1">
      <c r="E457" s="288"/>
      <c r="F457" s="287"/>
      <c r="G457" s="287"/>
    </row>
    <row r="458" spans="5:7" ht="15.75" customHeight="1">
      <c r="E458" s="288"/>
      <c r="F458" s="287"/>
      <c r="G458" s="287"/>
    </row>
    <row r="459" spans="5:7" ht="15.75" customHeight="1">
      <c r="E459" s="288"/>
      <c r="F459" s="287"/>
      <c r="G459" s="287"/>
    </row>
    <row r="460" spans="5:7" ht="15.75" customHeight="1">
      <c r="E460" s="288"/>
      <c r="F460" s="287"/>
      <c r="G460" s="287"/>
    </row>
    <row r="461" spans="5:7" ht="15.75" customHeight="1">
      <c r="E461" s="288"/>
      <c r="F461" s="287"/>
      <c r="G461" s="287"/>
    </row>
    <row r="462" spans="5:7" ht="15.75" customHeight="1">
      <c r="E462" s="288"/>
      <c r="F462" s="287"/>
      <c r="G462" s="287"/>
    </row>
    <row r="463" spans="5:7" ht="15.75" customHeight="1">
      <c r="E463" s="288"/>
      <c r="F463" s="287"/>
      <c r="G463" s="287"/>
    </row>
    <row r="464" spans="5:7" ht="15.75" customHeight="1">
      <c r="E464" s="288"/>
      <c r="F464" s="287"/>
      <c r="G464" s="287"/>
    </row>
    <row r="465" spans="5:7" ht="15.75" customHeight="1">
      <c r="E465" s="288"/>
      <c r="F465" s="287"/>
      <c r="G465" s="287"/>
    </row>
    <row r="466" spans="5:7" ht="15.75" customHeight="1">
      <c r="E466" s="288"/>
      <c r="F466" s="287"/>
      <c r="G466" s="287"/>
    </row>
    <row r="467" spans="5:7" ht="15.75" customHeight="1">
      <c r="E467" s="288"/>
      <c r="F467" s="287"/>
      <c r="G467" s="287"/>
    </row>
    <row r="468" spans="5:7" ht="15.75" customHeight="1">
      <c r="E468" s="288"/>
      <c r="F468" s="287"/>
      <c r="G468" s="287"/>
    </row>
    <row r="469" spans="5:7" ht="15.75" customHeight="1">
      <c r="E469" s="288"/>
      <c r="F469" s="287"/>
      <c r="G469" s="287"/>
    </row>
    <row r="470" spans="5:7" ht="15.75" customHeight="1">
      <c r="E470" s="288"/>
      <c r="F470" s="287"/>
      <c r="G470" s="287"/>
    </row>
    <row r="471" spans="5:7" ht="15.75" customHeight="1">
      <c r="E471" s="288"/>
      <c r="F471" s="287"/>
      <c r="G471" s="287"/>
    </row>
    <row r="472" spans="5:7" ht="15.75" customHeight="1">
      <c r="E472" s="288"/>
      <c r="F472" s="287"/>
      <c r="G472" s="287"/>
    </row>
    <row r="473" spans="5:7" ht="15.75" customHeight="1">
      <c r="E473" s="288"/>
      <c r="F473" s="287"/>
      <c r="G473" s="287"/>
    </row>
    <row r="474" spans="5:7" ht="15.75" customHeight="1">
      <c r="E474" s="288"/>
      <c r="F474" s="287"/>
      <c r="G474" s="287"/>
    </row>
    <row r="475" spans="5:7" ht="15.75" customHeight="1">
      <c r="E475" s="288"/>
      <c r="F475" s="287"/>
      <c r="G475" s="287"/>
    </row>
    <row r="476" spans="5:7" ht="15.75" customHeight="1">
      <c r="E476" s="288"/>
      <c r="F476" s="287"/>
      <c r="G476" s="287"/>
    </row>
    <row r="477" spans="5:7" ht="15.75" customHeight="1">
      <c r="E477" s="288"/>
      <c r="F477" s="287"/>
      <c r="G477" s="287"/>
    </row>
    <row r="478" spans="5:7" ht="15.75" customHeight="1">
      <c r="E478" s="288"/>
      <c r="F478" s="287"/>
      <c r="G478" s="287"/>
    </row>
    <row r="479" spans="5:7" ht="15.75" customHeight="1">
      <c r="E479" s="288"/>
      <c r="F479" s="287"/>
      <c r="G479" s="287"/>
    </row>
    <row r="480" spans="5:7" ht="15.75" customHeight="1">
      <c r="E480" s="288"/>
      <c r="F480" s="287"/>
      <c r="G480" s="287"/>
    </row>
    <row r="481" spans="5:7" ht="15.75" customHeight="1">
      <c r="E481" s="288"/>
      <c r="F481" s="287"/>
      <c r="G481" s="287"/>
    </row>
    <row r="482" spans="5:7" ht="15.75" customHeight="1">
      <c r="E482" s="288"/>
      <c r="F482" s="287"/>
      <c r="G482" s="287"/>
    </row>
    <row r="483" spans="5:7" ht="15.75" customHeight="1">
      <c r="E483" s="288"/>
      <c r="F483" s="287"/>
      <c r="G483" s="287"/>
    </row>
    <row r="484" spans="5:7" ht="15.75" customHeight="1">
      <c r="E484" s="288"/>
      <c r="F484" s="287"/>
      <c r="G484" s="287"/>
    </row>
    <row r="485" spans="5:7" ht="15.75" customHeight="1">
      <c r="E485" s="288"/>
      <c r="F485" s="287"/>
      <c r="G485" s="287"/>
    </row>
    <row r="486" spans="5:7" ht="15.75" customHeight="1">
      <c r="E486" s="288"/>
      <c r="F486" s="287"/>
      <c r="G486" s="287"/>
    </row>
    <row r="487" spans="5:7" ht="15.75" customHeight="1">
      <c r="E487" s="288"/>
      <c r="F487" s="287"/>
      <c r="G487" s="287"/>
    </row>
    <row r="488" spans="5:7" ht="15.75" customHeight="1">
      <c r="E488" s="288"/>
      <c r="F488" s="287"/>
      <c r="G488" s="287"/>
    </row>
    <row r="489" spans="5:7" ht="15.75" customHeight="1">
      <c r="E489" s="288"/>
      <c r="F489" s="287"/>
      <c r="G489" s="287"/>
    </row>
    <row r="490" spans="5:7" ht="15.75" customHeight="1">
      <c r="E490" s="288"/>
      <c r="F490" s="287"/>
      <c r="G490" s="287"/>
    </row>
    <row r="491" spans="5:7" ht="15.75" customHeight="1">
      <c r="E491" s="288"/>
      <c r="F491" s="287"/>
      <c r="G491" s="287"/>
    </row>
    <row r="492" spans="5:7" ht="15.75" customHeight="1">
      <c r="E492" s="288"/>
      <c r="F492" s="287"/>
      <c r="G492" s="287"/>
    </row>
    <row r="493" spans="5:7" ht="15.75" customHeight="1">
      <c r="E493" s="288"/>
      <c r="F493" s="287"/>
      <c r="G493" s="287"/>
    </row>
    <row r="494" spans="5:7" ht="15.75" customHeight="1">
      <c r="E494" s="288"/>
      <c r="F494" s="287"/>
      <c r="G494" s="287"/>
    </row>
    <row r="495" spans="5:7" ht="15.75" customHeight="1">
      <c r="E495" s="288"/>
      <c r="F495" s="287"/>
      <c r="G495" s="287"/>
    </row>
    <row r="496" spans="5:7" ht="15.75" customHeight="1">
      <c r="E496" s="288"/>
      <c r="F496" s="287"/>
      <c r="G496" s="287"/>
    </row>
    <row r="497" spans="5:7" ht="15.75" customHeight="1">
      <c r="E497" s="288"/>
      <c r="F497" s="287"/>
      <c r="G497" s="287"/>
    </row>
    <row r="498" spans="5:7" ht="15.75" customHeight="1">
      <c r="E498" s="288"/>
      <c r="F498" s="287"/>
      <c r="G498" s="287"/>
    </row>
    <row r="499" spans="5:7" ht="15.75" customHeight="1">
      <c r="E499" s="288"/>
      <c r="F499" s="287"/>
      <c r="G499" s="287"/>
    </row>
    <row r="500" spans="5:7" ht="15.75" customHeight="1">
      <c r="E500" s="288"/>
      <c r="F500" s="287"/>
      <c r="G500" s="287"/>
    </row>
    <row r="501" spans="5:7" ht="15.75" customHeight="1">
      <c r="E501" s="288"/>
      <c r="F501" s="287"/>
      <c r="G501" s="287"/>
    </row>
    <row r="502" spans="5:7" ht="15.75" customHeight="1">
      <c r="E502" s="288"/>
      <c r="F502" s="287"/>
      <c r="G502" s="287"/>
    </row>
    <row r="503" spans="5:7" ht="15.75" customHeight="1">
      <c r="E503" s="288"/>
      <c r="F503" s="287"/>
      <c r="G503" s="287"/>
    </row>
    <row r="504" spans="5:7" ht="15.75" customHeight="1">
      <c r="E504" s="288"/>
      <c r="F504" s="287"/>
      <c r="G504" s="287"/>
    </row>
    <row r="505" spans="5:7" ht="15.75" customHeight="1">
      <c r="E505" s="288"/>
      <c r="F505" s="287"/>
      <c r="G505" s="287"/>
    </row>
    <row r="506" spans="5:7" ht="15.75" customHeight="1">
      <c r="E506" s="288"/>
      <c r="F506" s="287"/>
      <c r="G506" s="287"/>
    </row>
    <row r="507" spans="5:7" ht="15.75" customHeight="1">
      <c r="E507" s="288"/>
      <c r="F507" s="287"/>
      <c r="G507" s="287"/>
    </row>
    <row r="508" spans="5:7" ht="15.75" customHeight="1">
      <c r="E508" s="288"/>
      <c r="F508" s="287"/>
      <c r="G508" s="287"/>
    </row>
    <row r="509" spans="5:7" ht="15.75" customHeight="1">
      <c r="E509" s="288"/>
      <c r="F509" s="287"/>
      <c r="G509" s="287"/>
    </row>
    <row r="510" spans="5:7" ht="15.75" customHeight="1">
      <c r="E510" s="288"/>
      <c r="F510" s="287"/>
      <c r="G510" s="287"/>
    </row>
    <row r="511" spans="5:7" ht="15.75" customHeight="1">
      <c r="E511" s="288"/>
      <c r="F511" s="287"/>
      <c r="G511" s="287"/>
    </row>
    <row r="512" spans="5:7" ht="15.75" customHeight="1">
      <c r="E512" s="288"/>
      <c r="F512" s="287"/>
      <c r="G512" s="287"/>
    </row>
    <row r="513" spans="5:7" ht="15.75" customHeight="1">
      <c r="E513" s="288"/>
      <c r="F513" s="287"/>
      <c r="G513" s="287"/>
    </row>
    <row r="514" spans="5:7" ht="15.75" customHeight="1">
      <c r="E514" s="288"/>
      <c r="F514" s="287"/>
      <c r="G514" s="287"/>
    </row>
    <row r="515" spans="5:7" ht="15.75" customHeight="1">
      <c r="E515" s="288"/>
      <c r="F515" s="287"/>
      <c r="G515" s="287"/>
    </row>
    <row r="516" spans="5:7" ht="15.75" customHeight="1">
      <c r="E516" s="288"/>
      <c r="F516" s="287"/>
      <c r="G516" s="287"/>
    </row>
    <row r="517" spans="5:7" ht="15.75" customHeight="1">
      <c r="E517" s="288"/>
      <c r="F517" s="287"/>
      <c r="G517" s="287"/>
    </row>
    <row r="518" spans="5:7" ht="15.75" customHeight="1">
      <c r="E518" s="288"/>
      <c r="F518" s="287"/>
      <c r="G518" s="287"/>
    </row>
    <row r="519" spans="5:7" ht="15.75" customHeight="1">
      <c r="E519" s="288"/>
      <c r="F519" s="287"/>
      <c r="G519" s="287"/>
    </row>
    <row r="520" spans="5:7" ht="15.75" customHeight="1">
      <c r="E520" s="288"/>
      <c r="F520" s="287"/>
      <c r="G520" s="287"/>
    </row>
    <row r="521" spans="5:7" ht="15.75" customHeight="1">
      <c r="E521" s="288"/>
      <c r="F521" s="287"/>
      <c r="G521" s="287"/>
    </row>
    <row r="522" spans="5:7" ht="15.75" customHeight="1">
      <c r="E522" s="288"/>
      <c r="F522" s="287"/>
      <c r="G522" s="287"/>
    </row>
    <row r="523" spans="5:7" ht="15.75" customHeight="1">
      <c r="E523" s="288"/>
      <c r="F523" s="287"/>
      <c r="G523" s="287"/>
    </row>
    <row r="524" spans="5:7" ht="15.75" customHeight="1">
      <c r="E524" s="288"/>
      <c r="F524" s="287"/>
      <c r="G524" s="287"/>
    </row>
    <row r="525" spans="5:7" ht="15.75" customHeight="1">
      <c r="E525" s="288"/>
      <c r="F525" s="287"/>
      <c r="G525" s="287"/>
    </row>
    <row r="526" spans="5:7" ht="15.75" customHeight="1">
      <c r="E526" s="288"/>
      <c r="F526" s="287"/>
      <c r="G526" s="287"/>
    </row>
    <row r="527" spans="5:7" ht="15.75" customHeight="1">
      <c r="E527" s="288"/>
      <c r="F527" s="287"/>
      <c r="G527" s="287"/>
    </row>
    <row r="528" spans="5:7" ht="15.75" customHeight="1">
      <c r="E528" s="288"/>
      <c r="F528" s="287"/>
      <c r="G528" s="287"/>
    </row>
    <row r="529" spans="5:7" ht="15.75" customHeight="1">
      <c r="E529" s="288"/>
      <c r="F529" s="287"/>
      <c r="G529" s="287"/>
    </row>
    <row r="530" spans="5:7" ht="15.75" customHeight="1">
      <c r="E530" s="288"/>
      <c r="F530" s="287"/>
      <c r="G530" s="287"/>
    </row>
    <row r="531" spans="5:7" ht="15.75" customHeight="1">
      <c r="E531" s="288"/>
      <c r="F531" s="287"/>
      <c r="G531" s="287"/>
    </row>
    <row r="532" spans="5:7" ht="15.75" customHeight="1">
      <c r="E532" s="288"/>
      <c r="F532" s="287"/>
      <c r="G532" s="287"/>
    </row>
    <row r="533" spans="5:7" ht="15.75" customHeight="1">
      <c r="E533" s="288"/>
      <c r="F533" s="287"/>
      <c r="G533" s="287"/>
    </row>
    <row r="534" spans="5:7" ht="15.75" customHeight="1">
      <c r="E534" s="288"/>
      <c r="F534" s="287"/>
      <c r="G534" s="287"/>
    </row>
    <row r="535" spans="5:7" ht="15.75" customHeight="1">
      <c r="E535" s="288"/>
      <c r="F535" s="287"/>
      <c r="G535" s="287"/>
    </row>
    <row r="536" spans="5:7" ht="15.75" customHeight="1">
      <c r="E536" s="288"/>
      <c r="F536" s="287"/>
      <c r="G536" s="287"/>
    </row>
    <row r="537" spans="5:7" ht="15.75" customHeight="1">
      <c r="E537" s="288"/>
      <c r="F537" s="287"/>
      <c r="G537" s="287"/>
    </row>
    <row r="538" spans="5:7" ht="15.75" customHeight="1">
      <c r="E538" s="288"/>
      <c r="F538" s="287"/>
      <c r="G538" s="287"/>
    </row>
    <row r="539" spans="5:7" ht="15.75" customHeight="1">
      <c r="E539" s="288"/>
      <c r="F539" s="287"/>
      <c r="G539" s="287"/>
    </row>
    <row r="540" spans="5:7" ht="15.75" customHeight="1">
      <c r="E540" s="288"/>
      <c r="F540" s="287"/>
      <c r="G540" s="287"/>
    </row>
    <row r="541" spans="5:7" ht="15.75" customHeight="1">
      <c r="E541" s="288"/>
      <c r="F541" s="287"/>
      <c r="G541" s="287"/>
    </row>
    <row r="542" spans="5:7" ht="15.75" customHeight="1">
      <c r="E542" s="288"/>
      <c r="F542" s="287"/>
      <c r="G542" s="287"/>
    </row>
    <row r="543" spans="5:7" ht="15.75" customHeight="1">
      <c r="E543" s="288"/>
      <c r="F543" s="287"/>
      <c r="G543" s="287"/>
    </row>
    <row r="544" spans="5:7" ht="15.75" customHeight="1">
      <c r="E544" s="288"/>
      <c r="F544" s="287"/>
      <c r="G544" s="287"/>
    </row>
    <row r="545" spans="5:7" ht="15.75" customHeight="1">
      <c r="E545" s="288"/>
      <c r="F545" s="287"/>
      <c r="G545" s="287"/>
    </row>
    <row r="546" spans="5:7" ht="15.75" customHeight="1">
      <c r="E546" s="288"/>
      <c r="F546" s="287"/>
      <c r="G546" s="287"/>
    </row>
    <row r="547" spans="5:7" ht="15.75" customHeight="1">
      <c r="E547" s="288"/>
      <c r="F547" s="287"/>
      <c r="G547" s="287"/>
    </row>
    <row r="548" spans="5:7" ht="15.75" customHeight="1">
      <c r="E548" s="288"/>
      <c r="F548" s="287"/>
      <c r="G548" s="287"/>
    </row>
    <row r="549" spans="5:7" ht="15.75" customHeight="1">
      <c r="E549" s="288"/>
      <c r="F549" s="287"/>
      <c r="G549" s="287"/>
    </row>
    <row r="550" spans="5:7" ht="15.75" customHeight="1">
      <c r="E550" s="288"/>
      <c r="F550" s="287"/>
      <c r="G550" s="287"/>
    </row>
    <row r="551" spans="5:7" ht="15.75" customHeight="1">
      <c r="E551" s="288"/>
      <c r="F551" s="287"/>
      <c r="G551" s="287"/>
    </row>
    <row r="552" spans="5:7" ht="15.75" customHeight="1">
      <c r="E552" s="288"/>
      <c r="F552" s="287"/>
      <c r="G552" s="287"/>
    </row>
    <row r="553" spans="5:7" ht="15.75" customHeight="1">
      <c r="E553" s="288"/>
      <c r="F553" s="287"/>
      <c r="G553" s="287"/>
    </row>
    <row r="554" spans="5:7" ht="15.75" customHeight="1">
      <c r="E554" s="288"/>
      <c r="F554" s="287"/>
      <c r="G554" s="287"/>
    </row>
    <row r="555" spans="5:7" ht="15.75" customHeight="1">
      <c r="E555" s="288"/>
      <c r="F555" s="287"/>
      <c r="G555" s="287"/>
    </row>
    <row r="556" spans="5:7" ht="15.75" customHeight="1">
      <c r="E556" s="288"/>
      <c r="F556" s="287"/>
      <c r="G556" s="287"/>
    </row>
    <row r="557" spans="5:7" ht="15.75" customHeight="1">
      <c r="E557" s="288"/>
      <c r="F557" s="287"/>
      <c r="G557" s="287"/>
    </row>
    <row r="558" spans="5:7" ht="15.75" customHeight="1">
      <c r="E558" s="288"/>
      <c r="F558" s="287"/>
      <c r="G558" s="287"/>
    </row>
    <row r="559" spans="5:7" ht="15.75" customHeight="1">
      <c r="E559" s="288"/>
      <c r="F559" s="287"/>
      <c r="G559" s="287"/>
    </row>
    <row r="560" spans="5:7" ht="15.75" customHeight="1">
      <c r="E560" s="288"/>
      <c r="F560" s="287"/>
      <c r="G560" s="287"/>
    </row>
    <row r="561" spans="5:7" ht="15.75" customHeight="1">
      <c r="E561" s="288"/>
      <c r="F561" s="287"/>
      <c r="G561" s="287"/>
    </row>
    <row r="562" spans="5:7" ht="15.75" customHeight="1">
      <c r="E562" s="288"/>
      <c r="F562" s="287"/>
      <c r="G562" s="287"/>
    </row>
    <row r="563" spans="5:7" ht="15.75" customHeight="1">
      <c r="E563" s="288"/>
      <c r="F563" s="287"/>
      <c r="G563" s="287"/>
    </row>
    <row r="564" spans="5:7" ht="15.75" customHeight="1">
      <c r="E564" s="288"/>
      <c r="F564" s="287"/>
      <c r="G564" s="287"/>
    </row>
    <row r="565" spans="5:7" ht="15.75" customHeight="1">
      <c r="E565" s="288"/>
      <c r="F565" s="287"/>
      <c r="G565" s="287"/>
    </row>
    <row r="566" spans="5:7" ht="15.75" customHeight="1">
      <c r="E566" s="288"/>
      <c r="F566" s="287"/>
      <c r="G566" s="287"/>
    </row>
    <row r="567" spans="5:7" ht="15.75" customHeight="1">
      <c r="E567" s="288"/>
      <c r="F567" s="287"/>
      <c r="G567" s="287"/>
    </row>
    <row r="568" spans="5:7" ht="15.75" customHeight="1">
      <c r="E568" s="288"/>
      <c r="F568" s="287"/>
      <c r="G568" s="287"/>
    </row>
    <row r="569" spans="5:7" ht="15.75" customHeight="1">
      <c r="E569" s="288"/>
      <c r="F569" s="287"/>
      <c r="G569" s="287"/>
    </row>
    <row r="570" spans="5:7" ht="15.75" customHeight="1">
      <c r="E570" s="288"/>
      <c r="F570" s="287"/>
      <c r="G570" s="287"/>
    </row>
    <row r="571" spans="5:7" ht="15.75" customHeight="1">
      <c r="E571" s="288"/>
      <c r="F571" s="287"/>
      <c r="G571" s="287"/>
    </row>
    <row r="572" spans="5:7" ht="15.75" customHeight="1">
      <c r="E572" s="288"/>
      <c r="F572" s="287"/>
      <c r="G572" s="287"/>
    </row>
    <row r="573" spans="5:7" ht="15.75" customHeight="1">
      <c r="E573" s="288"/>
      <c r="F573" s="287"/>
      <c r="G573" s="287"/>
    </row>
    <row r="574" spans="5:7" ht="15.75" customHeight="1">
      <c r="E574" s="288"/>
      <c r="F574" s="287"/>
      <c r="G574" s="287"/>
    </row>
    <row r="575" spans="5:7" ht="15.75" customHeight="1">
      <c r="E575" s="288"/>
      <c r="F575" s="287"/>
      <c r="G575" s="287"/>
    </row>
    <row r="576" spans="5:7" ht="15.75" customHeight="1">
      <c r="E576" s="288"/>
      <c r="F576" s="287"/>
      <c r="G576" s="287"/>
    </row>
    <row r="577" spans="5:7" ht="15.75" customHeight="1">
      <c r="E577" s="288"/>
      <c r="F577" s="287"/>
      <c r="G577" s="287"/>
    </row>
    <row r="578" spans="5:7" ht="15.75" customHeight="1">
      <c r="E578" s="288"/>
      <c r="F578" s="287"/>
      <c r="G578" s="287"/>
    </row>
    <row r="579" spans="5:7" ht="15.75" customHeight="1">
      <c r="E579" s="288"/>
      <c r="F579" s="287"/>
      <c r="G579" s="287"/>
    </row>
    <row r="580" spans="5:7" ht="15.75" customHeight="1">
      <c r="E580" s="288"/>
      <c r="F580" s="287"/>
      <c r="G580" s="287"/>
    </row>
    <row r="581" spans="5:7" ht="15.75" customHeight="1">
      <c r="E581" s="288"/>
      <c r="F581" s="287"/>
      <c r="G581" s="287"/>
    </row>
    <row r="582" spans="5:7" ht="15.75" customHeight="1">
      <c r="E582" s="288"/>
      <c r="F582" s="287"/>
      <c r="G582" s="287"/>
    </row>
    <row r="583" spans="5:7" ht="15.75" customHeight="1">
      <c r="E583" s="288"/>
      <c r="F583" s="287"/>
      <c r="G583" s="287"/>
    </row>
    <row r="584" spans="5:7" ht="15.75" customHeight="1">
      <c r="E584" s="288"/>
      <c r="F584" s="287"/>
      <c r="G584" s="287"/>
    </row>
    <row r="585" spans="5:7" ht="15.75" customHeight="1">
      <c r="E585" s="288"/>
      <c r="F585" s="287"/>
      <c r="G585" s="287"/>
    </row>
    <row r="586" spans="5:7" ht="15.75" customHeight="1">
      <c r="E586" s="288"/>
      <c r="F586" s="287"/>
      <c r="G586" s="287"/>
    </row>
    <row r="587" spans="5:7" ht="15.75" customHeight="1">
      <c r="E587" s="288"/>
      <c r="F587" s="287"/>
      <c r="G587" s="287"/>
    </row>
    <row r="588" spans="5:7" ht="15.75" customHeight="1">
      <c r="E588" s="288"/>
      <c r="F588" s="287"/>
      <c r="G588" s="287"/>
    </row>
    <row r="589" spans="5:7" ht="15.75" customHeight="1">
      <c r="E589" s="288"/>
      <c r="F589" s="287"/>
      <c r="G589" s="287"/>
    </row>
    <row r="590" spans="5:7" ht="15.75" customHeight="1">
      <c r="E590" s="288"/>
      <c r="F590" s="287"/>
      <c r="G590" s="287"/>
    </row>
    <row r="591" spans="5:7" ht="15.75" customHeight="1">
      <c r="E591" s="288"/>
      <c r="F591" s="287"/>
      <c r="G591" s="287"/>
    </row>
    <row r="592" spans="5:7" ht="15.75" customHeight="1">
      <c r="E592" s="288"/>
      <c r="F592" s="287"/>
      <c r="G592" s="287"/>
    </row>
    <row r="593" spans="5:7" ht="15.75" customHeight="1">
      <c r="E593" s="288"/>
      <c r="F593" s="287"/>
      <c r="G593" s="287"/>
    </row>
    <row r="594" spans="5:7" ht="15.75" customHeight="1">
      <c r="E594" s="288"/>
      <c r="F594" s="287"/>
      <c r="G594" s="287"/>
    </row>
    <row r="595" spans="5:7" ht="15.75" customHeight="1">
      <c r="E595" s="288"/>
      <c r="F595" s="287"/>
      <c r="G595" s="287"/>
    </row>
    <row r="596" spans="5:7" ht="15.75" customHeight="1">
      <c r="E596" s="288"/>
      <c r="F596" s="287"/>
      <c r="G596" s="287"/>
    </row>
    <row r="597" spans="5:7" ht="15.75" customHeight="1">
      <c r="E597" s="288"/>
      <c r="F597" s="287"/>
      <c r="G597" s="287"/>
    </row>
    <row r="598" spans="5:7" ht="15.75" customHeight="1">
      <c r="E598" s="288"/>
      <c r="F598" s="287"/>
      <c r="G598" s="287"/>
    </row>
    <row r="599" spans="5:7" ht="15.75" customHeight="1">
      <c r="E599" s="288"/>
      <c r="F599" s="287"/>
      <c r="G599" s="287"/>
    </row>
    <row r="600" spans="5:7" ht="15.75" customHeight="1">
      <c r="E600" s="288"/>
      <c r="F600" s="287"/>
      <c r="G600" s="287"/>
    </row>
    <row r="601" spans="5:7" ht="15.75" customHeight="1">
      <c r="E601" s="288"/>
      <c r="F601" s="287"/>
      <c r="G601" s="287"/>
    </row>
    <row r="602" spans="5:7" ht="15.75" customHeight="1">
      <c r="E602" s="288"/>
      <c r="F602" s="287"/>
      <c r="G602" s="287"/>
    </row>
    <row r="603" spans="5:7" ht="15.75" customHeight="1">
      <c r="E603" s="288"/>
      <c r="F603" s="287"/>
      <c r="G603" s="287"/>
    </row>
    <row r="604" spans="5:7" ht="15.75" customHeight="1">
      <c r="E604" s="288"/>
      <c r="F604" s="287"/>
      <c r="G604" s="287"/>
    </row>
    <row r="605" spans="5:7" ht="15.75" customHeight="1">
      <c r="E605" s="288"/>
      <c r="F605" s="287"/>
      <c r="G605" s="287"/>
    </row>
    <row r="606" spans="5:7" ht="15.75" customHeight="1">
      <c r="E606" s="288"/>
      <c r="F606" s="287"/>
      <c r="G606" s="287"/>
    </row>
    <row r="607" spans="5:7" ht="15.75" customHeight="1">
      <c r="E607" s="288"/>
      <c r="F607" s="287"/>
      <c r="G607" s="287"/>
    </row>
    <row r="608" spans="5:7" ht="15.75" customHeight="1">
      <c r="E608" s="288"/>
      <c r="F608" s="287"/>
      <c r="G608" s="287"/>
    </row>
    <row r="609" spans="5:7" ht="15.75" customHeight="1">
      <c r="E609" s="288"/>
      <c r="F609" s="287"/>
      <c r="G609" s="287"/>
    </row>
    <row r="610" spans="5:7" ht="15.75" customHeight="1">
      <c r="E610" s="288"/>
      <c r="F610" s="287"/>
      <c r="G610" s="287"/>
    </row>
    <row r="611" spans="5:7" ht="15.75" customHeight="1">
      <c r="E611" s="288"/>
      <c r="F611" s="287"/>
      <c r="G611" s="287"/>
    </row>
    <row r="612" spans="5:7" ht="15.75" customHeight="1">
      <c r="E612" s="288"/>
      <c r="F612" s="287"/>
      <c r="G612" s="287"/>
    </row>
    <row r="613" spans="5:7" ht="15.75" customHeight="1">
      <c r="E613" s="288"/>
      <c r="F613" s="287"/>
      <c r="G613" s="287"/>
    </row>
    <row r="614" spans="5:7" ht="15.75" customHeight="1">
      <c r="E614" s="288"/>
      <c r="F614" s="287"/>
      <c r="G614" s="287"/>
    </row>
    <row r="615" spans="5:7" ht="15.75" customHeight="1">
      <c r="E615" s="288"/>
      <c r="F615" s="287"/>
      <c r="G615" s="287"/>
    </row>
    <row r="616" spans="5:7" ht="15.75" customHeight="1">
      <c r="E616" s="288"/>
      <c r="F616" s="287"/>
      <c r="G616" s="287"/>
    </row>
    <row r="617" spans="5:7" ht="15.75" customHeight="1">
      <c r="E617" s="288"/>
      <c r="F617" s="287"/>
      <c r="G617" s="287"/>
    </row>
    <row r="618" spans="5:7" ht="15.75" customHeight="1">
      <c r="E618" s="288"/>
      <c r="F618" s="287"/>
      <c r="G618" s="287"/>
    </row>
    <row r="619" spans="5:7" ht="15.75" customHeight="1">
      <c r="E619" s="288"/>
      <c r="F619" s="287"/>
      <c r="G619" s="287"/>
    </row>
    <row r="620" spans="5:7" ht="15.75" customHeight="1">
      <c r="E620" s="288"/>
      <c r="F620" s="287"/>
      <c r="G620" s="287"/>
    </row>
    <row r="621" spans="5:7" ht="15.75" customHeight="1">
      <c r="E621" s="288"/>
      <c r="F621" s="287"/>
      <c r="G621" s="287"/>
    </row>
    <row r="622" spans="5:7" ht="15.75" customHeight="1">
      <c r="E622" s="288"/>
      <c r="F622" s="287"/>
      <c r="G622" s="287"/>
    </row>
    <row r="623" spans="5:7" ht="15.75" customHeight="1">
      <c r="E623" s="288"/>
      <c r="F623" s="287"/>
      <c r="G623" s="287"/>
    </row>
    <row r="624" spans="5:7" ht="15.75" customHeight="1">
      <c r="E624" s="288"/>
      <c r="F624" s="287"/>
      <c r="G624" s="287"/>
    </row>
    <row r="625" spans="5:7" ht="15.75" customHeight="1">
      <c r="E625" s="288"/>
      <c r="F625" s="287"/>
      <c r="G625" s="287"/>
    </row>
    <row r="626" spans="5:7" ht="15.75" customHeight="1">
      <c r="E626" s="288"/>
      <c r="F626" s="287"/>
      <c r="G626" s="287"/>
    </row>
    <row r="627" spans="5:7" ht="15.75" customHeight="1">
      <c r="E627" s="288"/>
      <c r="F627" s="287"/>
      <c r="G627" s="287"/>
    </row>
    <row r="628" spans="5:7" ht="15.75" customHeight="1">
      <c r="E628" s="288"/>
      <c r="F628" s="287"/>
      <c r="G628" s="287"/>
    </row>
    <row r="629" spans="5:7" ht="15.75" customHeight="1">
      <c r="E629" s="288"/>
      <c r="F629" s="287"/>
      <c r="G629" s="287"/>
    </row>
    <row r="630" spans="5:7" ht="15.75" customHeight="1">
      <c r="E630" s="288"/>
      <c r="F630" s="287"/>
      <c r="G630" s="287"/>
    </row>
    <row r="631" spans="5:7" ht="15.75" customHeight="1">
      <c r="E631" s="288"/>
      <c r="F631" s="287"/>
      <c r="G631" s="287"/>
    </row>
    <row r="632" spans="5:7" ht="15.75" customHeight="1">
      <c r="E632" s="288"/>
      <c r="F632" s="287"/>
      <c r="G632" s="287"/>
    </row>
    <row r="633" spans="5:7" ht="15.75" customHeight="1">
      <c r="E633" s="288"/>
      <c r="F633" s="287"/>
      <c r="G633" s="287"/>
    </row>
    <row r="634" spans="5:7" ht="15.75" customHeight="1">
      <c r="E634" s="288"/>
      <c r="F634" s="287"/>
      <c r="G634" s="287"/>
    </row>
    <row r="635" spans="5:7" ht="15.75" customHeight="1">
      <c r="E635" s="288"/>
      <c r="F635" s="287"/>
      <c r="G635" s="287"/>
    </row>
    <row r="636" spans="5:7" ht="15.75" customHeight="1">
      <c r="E636" s="288"/>
      <c r="F636" s="287"/>
      <c r="G636" s="287"/>
    </row>
    <row r="637" spans="5:7" ht="15.75" customHeight="1">
      <c r="E637" s="288"/>
      <c r="F637" s="287"/>
      <c r="G637" s="287"/>
    </row>
    <row r="638" spans="5:7" ht="15.75" customHeight="1">
      <c r="E638" s="288"/>
      <c r="F638" s="287"/>
      <c r="G638" s="287"/>
    </row>
    <row r="639" spans="5:7" ht="15.75" customHeight="1">
      <c r="E639" s="288"/>
      <c r="F639" s="287"/>
      <c r="G639" s="287"/>
    </row>
    <row r="640" spans="5:7" ht="15.75" customHeight="1">
      <c r="E640" s="288"/>
      <c r="F640" s="287"/>
      <c r="G640" s="287"/>
    </row>
    <row r="641" spans="5:7" ht="15.75" customHeight="1">
      <c r="E641" s="288"/>
      <c r="F641" s="287"/>
      <c r="G641" s="287"/>
    </row>
    <row r="642" spans="5:7" ht="15.75" customHeight="1">
      <c r="E642" s="288"/>
      <c r="F642" s="287"/>
      <c r="G642" s="287"/>
    </row>
    <row r="643" spans="5:7" ht="15.75" customHeight="1">
      <c r="E643" s="288"/>
      <c r="F643" s="287"/>
      <c r="G643" s="287"/>
    </row>
    <row r="644" spans="5:7" ht="15.75" customHeight="1">
      <c r="E644" s="288"/>
      <c r="F644" s="287"/>
      <c r="G644" s="287"/>
    </row>
    <row r="645" spans="5:7" ht="15.75" customHeight="1">
      <c r="E645" s="288"/>
      <c r="F645" s="287"/>
      <c r="G645" s="287"/>
    </row>
    <row r="646" spans="5:7" ht="15.75" customHeight="1">
      <c r="E646" s="288"/>
      <c r="F646" s="287"/>
      <c r="G646" s="287"/>
    </row>
    <row r="647" spans="5:7" ht="15.75" customHeight="1">
      <c r="E647" s="288"/>
      <c r="F647" s="287"/>
      <c r="G647" s="287"/>
    </row>
    <row r="648" spans="5:7" ht="15.75" customHeight="1">
      <c r="E648" s="288"/>
      <c r="F648" s="287"/>
      <c r="G648" s="287"/>
    </row>
    <row r="649" spans="5:7" ht="15.75" customHeight="1">
      <c r="E649" s="288"/>
      <c r="F649" s="287"/>
      <c r="G649" s="287"/>
    </row>
    <row r="650" spans="5:7" ht="15.75" customHeight="1">
      <c r="E650" s="288"/>
      <c r="F650" s="287"/>
      <c r="G650" s="287"/>
    </row>
    <row r="651" spans="5:7" ht="15.75" customHeight="1">
      <c r="E651" s="288"/>
      <c r="F651" s="287"/>
      <c r="G651" s="287"/>
    </row>
    <row r="652" spans="5:7" ht="15.75" customHeight="1">
      <c r="E652" s="288"/>
      <c r="F652" s="287"/>
      <c r="G652" s="287"/>
    </row>
    <row r="653" spans="5:7" ht="15.75" customHeight="1">
      <c r="E653" s="288"/>
      <c r="F653" s="287"/>
      <c r="G653" s="287"/>
    </row>
    <row r="654" spans="5:7" ht="15.75" customHeight="1">
      <c r="E654" s="288"/>
      <c r="F654" s="287"/>
      <c r="G654" s="287"/>
    </row>
    <row r="655" spans="5:7" ht="15.75" customHeight="1">
      <c r="E655" s="288"/>
      <c r="F655" s="287"/>
      <c r="G655" s="287"/>
    </row>
    <row r="656" spans="5:7" ht="15.75" customHeight="1">
      <c r="E656" s="288"/>
      <c r="F656" s="287"/>
      <c r="G656" s="287"/>
    </row>
    <row r="657" spans="5:7" ht="15.75" customHeight="1">
      <c r="E657" s="288"/>
      <c r="F657" s="287"/>
      <c r="G657" s="287"/>
    </row>
    <row r="658" spans="5:7" ht="15.75" customHeight="1">
      <c r="E658" s="288"/>
      <c r="F658" s="287"/>
      <c r="G658" s="287"/>
    </row>
    <row r="659" spans="5:7" ht="15.75" customHeight="1">
      <c r="E659" s="288"/>
      <c r="F659" s="287"/>
      <c r="G659" s="287"/>
    </row>
    <row r="660" spans="5:7" ht="15.75" customHeight="1">
      <c r="E660" s="288"/>
      <c r="F660" s="287"/>
      <c r="G660" s="287"/>
    </row>
    <row r="661" spans="5:7" ht="15.75" customHeight="1">
      <c r="E661" s="288"/>
      <c r="F661" s="287"/>
      <c r="G661" s="287"/>
    </row>
    <row r="662" spans="5:7" ht="15.75" customHeight="1">
      <c r="E662" s="288"/>
      <c r="F662" s="287"/>
      <c r="G662" s="287"/>
    </row>
    <row r="663" spans="5:7" ht="15.75" customHeight="1">
      <c r="E663" s="288"/>
      <c r="F663" s="287"/>
      <c r="G663" s="287"/>
    </row>
    <row r="664" spans="5:7" ht="15.75" customHeight="1">
      <c r="E664" s="288"/>
      <c r="F664" s="287"/>
      <c r="G664" s="287"/>
    </row>
    <row r="665" spans="5:7" ht="15.75" customHeight="1">
      <c r="E665" s="288"/>
      <c r="F665" s="287"/>
      <c r="G665" s="287"/>
    </row>
    <row r="666" spans="5:7" ht="15.75" customHeight="1">
      <c r="E666" s="288"/>
      <c r="F666" s="287"/>
      <c r="G666" s="287"/>
    </row>
    <row r="667" spans="5:7" ht="15.75" customHeight="1">
      <c r="E667" s="288"/>
      <c r="F667" s="287"/>
      <c r="G667" s="287"/>
    </row>
    <row r="668" spans="5:7" ht="15.75" customHeight="1">
      <c r="E668" s="288"/>
      <c r="F668" s="287"/>
      <c r="G668" s="287"/>
    </row>
    <row r="669" spans="5:7" ht="15.75" customHeight="1">
      <c r="E669" s="288"/>
      <c r="F669" s="287"/>
      <c r="G669" s="287"/>
    </row>
    <row r="670" spans="5:7" ht="15.75" customHeight="1">
      <c r="E670" s="288"/>
      <c r="F670" s="287"/>
      <c r="G670" s="287"/>
    </row>
    <row r="671" spans="5:7" ht="15.75" customHeight="1">
      <c r="E671" s="288"/>
      <c r="F671" s="287"/>
      <c r="G671" s="287"/>
    </row>
    <row r="672" spans="5:7" ht="15.75" customHeight="1">
      <c r="E672" s="288"/>
      <c r="F672" s="287"/>
      <c r="G672" s="287"/>
    </row>
    <row r="673" spans="5:7" ht="15.75" customHeight="1">
      <c r="E673" s="288"/>
      <c r="F673" s="287"/>
      <c r="G673" s="287"/>
    </row>
    <row r="674" spans="5:7" ht="15.75" customHeight="1">
      <c r="E674" s="288"/>
      <c r="F674" s="287"/>
      <c r="G674" s="287"/>
    </row>
    <row r="675" spans="5:7" ht="15.75" customHeight="1">
      <c r="E675" s="288"/>
      <c r="F675" s="287"/>
      <c r="G675" s="287"/>
    </row>
    <row r="676" spans="5:7" ht="15.75" customHeight="1">
      <c r="E676" s="288"/>
      <c r="F676" s="287"/>
      <c r="G676" s="287"/>
    </row>
    <row r="677" spans="5:7" ht="15.75" customHeight="1">
      <c r="E677" s="288"/>
      <c r="F677" s="287"/>
      <c r="G677" s="287"/>
    </row>
    <row r="678" spans="5:7" ht="15.75" customHeight="1">
      <c r="E678" s="288"/>
      <c r="F678" s="287"/>
      <c r="G678" s="287"/>
    </row>
    <row r="679" spans="5:7" ht="15.75" customHeight="1">
      <c r="E679" s="288"/>
      <c r="F679" s="287"/>
      <c r="G679" s="287"/>
    </row>
    <row r="680" spans="5:7" ht="15.75" customHeight="1">
      <c r="E680" s="288"/>
      <c r="F680" s="287"/>
      <c r="G680" s="287"/>
    </row>
    <row r="681" spans="5:7" ht="15.75" customHeight="1">
      <c r="E681" s="288"/>
      <c r="F681" s="287"/>
      <c r="G681" s="287"/>
    </row>
    <row r="682" spans="5:7" ht="15.75" customHeight="1">
      <c r="E682" s="288"/>
      <c r="F682" s="287"/>
      <c r="G682" s="287"/>
    </row>
    <row r="683" spans="5:7" ht="15.75" customHeight="1">
      <c r="E683" s="288"/>
      <c r="F683" s="287"/>
      <c r="G683" s="287"/>
    </row>
    <row r="684" spans="5:7" ht="15.75" customHeight="1">
      <c r="E684" s="288"/>
      <c r="F684" s="287"/>
      <c r="G684" s="287"/>
    </row>
    <row r="685" spans="5:7" ht="15.75" customHeight="1">
      <c r="E685" s="288"/>
      <c r="F685" s="287"/>
      <c r="G685" s="287"/>
    </row>
    <row r="686" spans="5:7" ht="15.75" customHeight="1">
      <c r="E686" s="288"/>
      <c r="F686" s="287"/>
      <c r="G686" s="287"/>
    </row>
    <row r="687" spans="5:7" ht="15.75" customHeight="1">
      <c r="E687" s="288"/>
      <c r="F687" s="287"/>
      <c r="G687" s="287"/>
    </row>
    <row r="688" spans="5:7" ht="15.75" customHeight="1">
      <c r="E688" s="288"/>
      <c r="F688" s="287"/>
      <c r="G688" s="287"/>
    </row>
    <row r="689" spans="5:7" ht="15.75" customHeight="1">
      <c r="E689" s="288"/>
      <c r="F689" s="287"/>
      <c r="G689" s="287"/>
    </row>
    <row r="690" spans="5:7" ht="15.75" customHeight="1">
      <c r="E690" s="288"/>
      <c r="F690" s="287"/>
      <c r="G690" s="287"/>
    </row>
    <row r="691" spans="5:7" ht="15.75" customHeight="1">
      <c r="E691" s="288"/>
      <c r="F691" s="287"/>
      <c r="G691" s="287"/>
    </row>
    <row r="692" spans="5:7" ht="15.75" customHeight="1">
      <c r="E692" s="288"/>
      <c r="F692" s="287"/>
      <c r="G692" s="287"/>
    </row>
    <row r="693" spans="5:7" ht="15.75" customHeight="1">
      <c r="E693" s="288"/>
      <c r="F693" s="287"/>
      <c r="G693" s="287"/>
    </row>
    <row r="694" spans="5:7" ht="15.75" customHeight="1">
      <c r="E694" s="288"/>
      <c r="F694" s="287"/>
      <c r="G694" s="287"/>
    </row>
    <row r="695" spans="5:7" ht="15.75" customHeight="1">
      <c r="E695" s="288"/>
      <c r="F695" s="287"/>
      <c r="G695" s="287"/>
    </row>
    <row r="696" spans="5:7" ht="15.75" customHeight="1">
      <c r="E696" s="288"/>
      <c r="F696" s="287"/>
      <c r="G696" s="287"/>
    </row>
    <row r="697" spans="5:7" ht="15.75" customHeight="1">
      <c r="E697" s="288"/>
      <c r="F697" s="287"/>
      <c r="G697" s="287"/>
    </row>
    <row r="698" spans="5:7" ht="15.75" customHeight="1">
      <c r="E698" s="288"/>
      <c r="F698" s="287"/>
      <c r="G698" s="287"/>
    </row>
    <row r="699" spans="5:7" ht="15.75" customHeight="1">
      <c r="E699" s="288"/>
      <c r="F699" s="287"/>
      <c r="G699" s="287"/>
    </row>
    <row r="700" spans="5:7" ht="15.75" customHeight="1">
      <c r="E700" s="288"/>
      <c r="F700" s="287"/>
      <c r="G700" s="287"/>
    </row>
    <row r="701" spans="5:7" ht="15.75" customHeight="1">
      <c r="E701" s="288"/>
      <c r="F701" s="287"/>
      <c r="G701" s="287"/>
    </row>
    <row r="702" spans="5:7" ht="15.75" customHeight="1">
      <c r="E702" s="288"/>
      <c r="F702" s="287"/>
      <c r="G702" s="287"/>
    </row>
    <row r="703" spans="5:7" ht="15.75" customHeight="1">
      <c r="E703" s="288"/>
      <c r="F703" s="287"/>
      <c r="G703" s="287"/>
    </row>
    <row r="704" spans="5:7" ht="15.75" customHeight="1">
      <c r="E704" s="288"/>
      <c r="F704" s="287"/>
      <c r="G704" s="287"/>
    </row>
    <row r="705" spans="5:7" ht="15.75" customHeight="1">
      <c r="E705" s="288"/>
      <c r="F705" s="287"/>
      <c r="G705" s="287"/>
    </row>
    <row r="706" spans="5:7" ht="15.75" customHeight="1">
      <c r="E706" s="288"/>
      <c r="F706" s="287"/>
      <c r="G706" s="287"/>
    </row>
    <row r="707" spans="5:7" ht="15.75" customHeight="1">
      <c r="E707" s="288"/>
      <c r="F707" s="287"/>
      <c r="G707" s="287"/>
    </row>
    <row r="708" spans="5:7" ht="15.75" customHeight="1">
      <c r="E708" s="288"/>
      <c r="F708" s="287"/>
      <c r="G708" s="287"/>
    </row>
    <row r="709" spans="5:7" ht="15.75" customHeight="1">
      <c r="E709" s="288"/>
      <c r="F709" s="287"/>
      <c r="G709" s="287"/>
    </row>
    <row r="710" spans="5:7" ht="15.75" customHeight="1">
      <c r="E710" s="288"/>
      <c r="F710" s="287"/>
      <c r="G710" s="287"/>
    </row>
    <row r="711" spans="5:7" ht="15.75" customHeight="1">
      <c r="E711" s="288"/>
      <c r="F711" s="287"/>
      <c r="G711" s="287"/>
    </row>
    <row r="712" spans="5:7" ht="15.75" customHeight="1">
      <c r="E712" s="288"/>
      <c r="F712" s="287"/>
      <c r="G712" s="287"/>
    </row>
    <row r="713" spans="5:7" ht="15.75" customHeight="1">
      <c r="E713" s="288"/>
      <c r="F713" s="287"/>
      <c r="G713" s="287"/>
    </row>
    <row r="714" spans="5:7" ht="15.75" customHeight="1">
      <c r="E714" s="288"/>
      <c r="F714" s="287"/>
      <c r="G714" s="287"/>
    </row>
    <row r="715" spans="5:7" ht="15.75" customHeight="1">
      <c r="E715" s="288"/>
      <c r="F715" s="287"/>
      <c r="G715" s="287"/>
    </row>
    <row r="716" spans="5:7" ht="15.75" customHeight="1">
      <c r="E716" s="288"/>
      <c r="F716" s="287"/>
      <c r="G716" s="287"/>
    </row>
    <row r="717" spans="5:7" ht="15.75" customHeight="1">
      <c r="E717" s="288"/>
      <c r="F717" s="287"/>
      <c r="G717" s="287"/>
    </row>
    <row r="718" spans="5:7" ht="15.75" customHeight="1">
      <c r="E718" s="288"/>
      <c r="F718" s="287"/>
      <c r="G718" s="287"/>
    </row>
    <row r="719" spans="5:7" ht="15.75" customHeight="1">
      <c r="E719" s="288"/>
      <c r="F719" s="287"/>
      <c r="G719" s="287"/>
    </row>
    <row r="720" spans="5:7" ht="15.75" customHeight="1">
      <c r="E720" s="288"/>
      <c r="F720" s="287"/>
      <c r="G720" s="287"/>
    </row>
    <row r="721" spans="5:7" ht="15.75" customHeight="1">
      <c r="E721" s="288"/>
      <c r="F721" s="287"/>
      <c r="G721" s="287"/>
    </row>
    <row r="722" spans="5:7" ht="15.75" customHeight="1">
      <c r="E722" s="288"/>
      <c r="F722" s="287"/>
      <c r="G722" s="287"/>
    </row>
    <row r="723" spans="5:7" ht="15.75" customHeight="1">
      <c r="E723" s="288"/>
      <c r="F723" s="287"/>
      <c r="G723" s="287"/>
    </row>
    <row r="724" spans="5:7" ht="15.75" customHeight="1">
      <c r="E724" s="288"/>
      <c r="F724" s="287"/>
      <c r="G724" s="287"/>
    </row>
    <row r="725" spans="5:7" ht="15.75" customHeight="1">
      <c r="E725" s="288"/>
      <c r="F725" s="287"/>
      <c r="G725" s="287"/>
    </row>
    <row r="726" spans="5:7" ht="15.75" customHeight="1">
      <c r="E726" s="288"/>
      <c r="F726" s="287"/>
      <c r="G726" s="287"/>
    </row>
    <row r="727" spans="5:7" ht="15.75" customHeight="1">
      <c r="E727" s="288"/>
      <c r="F727" s="287"/>
      <c r="G727" s="287"/>
    </row>
    <row r="728" spans="5:7" ht="15.75" customHeight="1">
      <c r="E728" s="288"/>
      <c r="F728" s="287"/>
      <c r="G728" s="287"/>
    </row>
    <row r="729" spans="5:7" ht="15.75" customHeight="1">
      <c r="E729" s="288"/>
      <c r="F729" s="287"/>
      <c r="G729" s="287"/>
    </row>
    <row r="730" spans="5:7" ht="15.75" customHeight="1">
      <c r="E730" s="288"/>
      <c r="F730" s="287"/>
      <c r="G730" s="287"/>
    </row>
    <row r="731" spans="5:7" ht="15.75" customHeight="1">
      <c r="E731" s="288"/>
      <c r="F731" s="287"/>
      <c r="G731" s="287"/>
    </row>
    <row r="732" spans="5:7" ht="15.75" customHeight="1">
      <c r="E732" s="288"/>
      <c r="F732" s="287"/>
      <c r="G732" s="287"/>
    </row>
    <row r="733" spans="5:7" ht="15.75" customHeight="1">
      <c r="E733" s="288"/>
      <c r="F733" s="287"/>
      <c r="G733" s="287"/>
    </row>
    <row r="734" spans="5:7" ht="15.75" customHeight="1">
      <c r="E734" s="288"/>
      <c r="F734" s="287"/>
      <c r="G734" s="287"/>
    </row>
    <row r="735" spans="5:7" ht="15.75" customHeight="1">
      <c r="E735" s="288"/>
      <c r="F735" s="287"/>
      <c r="G735" s="287"/>
    </row>
    <row r="736" spans="5:7" ht="15.75" customHeight="1">
      <c r="E736" s="288"/>
      <c r="F736" s="287"/>
      <c r="G736" s="287"/>
    </row>
    <row r="737" spans="5:7" ht="15.75" customHeight="1">
      <c r="E737" s="288"/>
      <c r="F737" s="287"/>
      <c r="G737" s="287"/>
    </row>
    <row r="738" spans="5:7" ht="15.75" customHeight="1">
      <c r="E738" s="288"/>
      <c r="F738" s="287"/>
      <c r="G738" s="287"/>
    </row>
    <row r="739" spans="5:7" ht="15.75" customHeight="1">
      <c r="E739" s="288"/>
      <c r="F739" s="287"/>
      <c r="G739" s="287"/>
    </row>
    <row r="740" spans="5:7" ht="15.75" customHeight="1">
      <c r="E740" s="288"/>
      <c r="F740" s="287"/>
      <c r="G740" s="287"/>
    </row>
    <row r="741" spans="5:7" ht="15.75" customHeight="1">
      <c r="E741" s="288"/>
      <c r="F741" s="287"/>
      <c r="G741" s="287"/>
    </row>
    <row r="742" spans="5:7" ht="15.75" customHeight="1">
      <c r="E742" s="288"/>
      <c r="F742" s="287"/>
      <c r="G742" s="287"/>
    </row>
    <row r="743" spans="5:7" ht="15.75" customHeight="1">
      <c r="E743" s="288"/>
      <c r="F743" s="287"/>
      <c r="G743" s="287"/>
    </row>
    <row r="744" spans="5:7" ht="15.75" customHeight="1">
      <c r="E744" s="288"/>
      <c r="F744" s="287"/>
      <c r="G744" s="287"/>
    </row>
    <row r="745" spans="5:7" ht="15.75" customHeight="1">
      <c r="E745" s="288"/>
      <c r="F745" s="287"/>
      <c r="G745" s="287"/>
    </row>
    <row r="746" spans="5:7" ht="15.75" customHeight="1">
      <c r="E746" s="288"/>
      <c r="F746" s="287"/>
      <c r="G746" s="287"/>
    </row>
    <row r="747" spans="5:7" ht="15.75" customHeight="1">
      <c r="E747" s="288"/>
      <c r="F747" s="287"/>
      <c r="G747" s="287"/>
    </row>
    <row r="748" spans="5:7" ht="15.75" customHeight="1">
      <c r="E748" s="288"/>
      <c r="F748" s="287"/>
      <c r="G748" s="287"/>
    </row>
    <row r="749" spans="5:7" ht="15.75" customHeight="1">
      <c r="E749" s="288"/>
      <c r="F749" s="287"/>
      <c r="G749" s="287"/>
    </row>
    <row r="750" spans="5:7" ht="15.75" customHeight="1">
      <c r="E750" s="288"/>
      <c r="F750" s="287"/>
      <c r="G750" s="287"/>
    </row>
    <row r="751" spans="5:7" ht="15.75" customHeight="1">
      <c r="E751" s="288"/>
      <c r="F751" s="287"/>
      <c r="G751" s="287"/>
    </row>
    <row r="752" spans="5:7" ht="15.75" customHeight="1">
      <c r="E752" s="288"/>
      <c r="F752" s="287"/>
      <c r="G752" s="287"/>
    </row>
    <row r="753" spans="5:7" ht="15.75" customHeight="1">
      <c r="E753" s="288"/>
      <c r="F753" s="287"/>
      <c r="G753" s="287"/>
    </row>
    <row r="754" spans="5:7" ht="15.75" customHeight="1">
      <c r="E754" s="288"/>
      <c r="F754" s="287"/>
      <c r="G754" s="287"/>
    </row>
    <row r="755" spans="5:7" ht="15.75" customHeight="1">
      <c r="E755" s="288"/>
      <c r="F755" s="287"/>
      <c r="G755" s="287"/>
    </row>
    <row r="756" spans="5:7" ht="15.75" customHeight="1">
      <c r="E756" s="288"/>
      <c r="F756" s="287"/>
      <c r="G756" s="287"/>
    </row>
    <row r="757" spans="5:7" ht="15.75" customHeight="1">
      <c r="E757" s="288"/>
      <c r="F757" s="287"/>
      <c r="G757" s="287"/>
    </row>
    <row r="758" spans="5:7" ht="15.75" customHeight="1">
      <c r="E758" s="288"/>
      <c r="F758" s="287"/>
      <c r="G758" s="287"/>
    </row>
    <row r="759" spans="5:7" ht="15.75" customHeight="1">
      <c r="E759" s="288"/>
      <c r="F759" s="287"/>
      <c r="G759" s="287"/>
    </row>
    <row r="760" spans="5:7" ht="15.75" customHeight="1">
      <c r="E760" s="288"/>
      <c r="F760" s="287"/>
      <c r="G760" s="287"/>
    </row>
    <row r="761" spans="5:7" ht="15.75" customHeight="1">
      <c r="E761" s="288"/>
      <c r="F761" s="287"/>
      <c r="G761" s="287"/>
    </row>
    <row r="762" spans="5:7" ht="15.75" customHeight="1">
      <c r="E762" s="288"/>
      <c r="F762" s="287"/>
      <c r="G762" s="287"/>
    </row>
    <row r="763" spans="5:7" ht="15.75" customHeight="1">
      <c r="E763" s="288"/>
      <c r="F763" s="287"/>
      <c r="G763" s="287"/>
    </row>
    <row r="764" spans="5:7" ht="15.75" customHeight="1">
      <c r="E764" s="288"/>
      <c r="F764" s="287"/>
      <c r="G764" s="287"/>
    </row>
    <row r="765" spans="5:7" ht="15.75" customHeight="1">
      <c r="E765" s="288"/>
      <c r="F765" s="287"/>
      <c r="G765" s="287"/>
    </row>
    <row r="766" spans="5:7" ht="15.75" customHeight="1">
      <c r="E766" s="288"/>
      <c r="F766" s="287"/>
      <c r="G766" s="287"/>
    </row>
    <row r="767" spans="5:7" ht="15.75" customHeight="1">
      <c r="E767" s="288"/>
      <c r="F767" s="287"/>
      <c r="G767" s="287"/>
    </row>
    <row r="768" spans="5:7" ht="15.75" customHeight="1">
      <c r="E768" s="288"/>
      <c r="F768" s="287"/>
      <c r="G768" s="287"/>
    </row>
    <row r="769" spans="5:7" ht="15.75" customHeight="1">
      <c r="E769" s="288"/>
      <c r="F769" s="287"/>
      <c r="G769" s="287"/>
    </row>
    <row r="770" spans="5:7" ht="15.75" customHeight="1">
      <c r="E770" s="288"/>
      <c r="F770" s="287"/>
      <c r="G770" s="287"/>
    </row>
    <row r="771" spans="5:7" ht="15.75" customHeight="1">
      <c r="E771" s="288"/>
      <c r="F771" s="287"/>
      <c r="G771" s="287"/>
    </row>
    <row r="772" spans="5:7" ht="15.75" customHeight="1">
      <c r="E772" s="288"/>
      <c r="F772" s="287"/>
      <c r="G772" s="287"/>
    </row>
    <row r="773" spans="5:7" ht="15.75" customHeight="1">
      <c r="E773" s="288"/>
      <c r="F773" s="287"/>
      <c r="G773" s="287"/>
    </row>
    <row r="774" spans="5:7" ht="15.75" customHeight="1">
      <c r="E774" s="288"/>
      <c r="F774" s="287"/>
      <c r="G774" s="287"/>
    </row>
    <row r="775" spans="5:7" ht="15.75" customHeight="1">
      <c r="E775" s="288"/>
      <c r="F775" s="287"/>
      <c r="G775" s="287"/>
    </row>
    <row r="776" spans="5:7" ht="15.75" customHeight="1">
      <c r="E776" s="288"/>
      <c r="F776" s="287"/>
      <c r="G776" s="287"/>
    </row>
    <row r="777" spans="5:7" ht="15.75" customHeight="1">
      <c r="E777" s="288"/>
      <c r="F777" s="287"/>
      <c r="G777" s="287"/>
    </row>
    <row r="778" spans="5:7" ht="15.75" customHeight="1">
      <c r="E778" s="288"/>
      <c r="F778" s="287"/>
      <c r="G778" s="287"/>
    </row>
    <row r="779" spans="5:7" ht="15.75" customHeight="1">
      <c r="E779" s="288"/>
      <c r="F779" s="287"/>
      <c r="G779" s="287"/>
    </row>
    <row r="780" spans="5:7" ht="15.75" customHeight="1">
      <c r="E780" s="288"/>
      <c r="F780" s="287"/>
      <c r="G780" s="287"/>
    </row>
    <row r="781" spans="5:7" ht="15.75" customHeight="1">
      <c r="E781" s="288"/>
      <c r="F781" s="287"/>
      <c r="G781" s="287"/>
    </row>
    <row r="782" spans="5:7" ht="15.75" customHeight="1">
      <c r="E782" s="288"/>
      <c r="F782" s="287"/>
      <c r="G782" s="287"/>
    </row>
    <row r="783" spans="5:7" ht="15.75" customHeight="1">
      <c r="E783" s="288"/>
      <c r="F783" s="287"/>
      <c r="G783" s="287"/>
    </row>
    <row r="784" spans="5:7" ht="15.75" customHeight="1">
      <c r="E784" s="288"/>
      <c r="F784" s="287"/>
      <c r="G784" s="287"/>
    </row>
    <row r="785" spans="5:7" ht="15.75" customHeight="1">
      <c r="E785" s="288"/>
      <c r="F785" s="287"/>
      <c r="G785" s="287"/>
    </row>
    <row r="786" spans="5:7" ht="15.75" customHeight="1">
      <c r="E786" s="288"/>
      <c r="F786" s="287"/>
      <c r="G786" s="287"/>
    </row>
    <row r="787" spans="5:7" ht="15.75" customHeight="1">
      <c r="E787" s="288"/>
      <c r="F787" s="287"/>
      <c r="G787" s="287"/>
    </row>
    <row r="788" spans="5:7" ht="15.75" customHeight="1">
      <c r="E788" s="288"/>
      <c r="F788" s="287"/>
      <c r="G788" s="287"/>
    </row>
    <row r="789" spans="5:7" ht="15.75" customHeight="1">
      <c r="E789" s="288"/>
      <c r="F789" s="287"/>
      <c r="G789" s="287"/>
    </row>
    <row r="790" spans="5:7" ht="15.75" customHeight="1">
      <c r="E790" s="288"/>
      <c r="F790" s="287"/>
      <c r="G790" s="287"/>
    </row>
    <row r="791" spans="5:7" ht="15.75" customHeight="1">
      <c r="E791" s="288"/>
      <c r="F791" s="287"/>
      <c r="G791" s="287"/>
    </row>
    <row r="792" spans="5:7" ht="15.75" customHeight="1">
      <c r="E792" s="288"/>
      <c r="F792" s="287"/>
      <c r="G792" s="287"/>
    </row>
    <row r="793" spans="5:7" ht="15.75" customHeight="1">
      <c r="E793" s="288"/>
      <c r="F793" s="287"/>
      <c r="G793" s="287"/>
    </row>
    <row r="794" spans="5:7" ht="15.75" customHeight="1">
      <c r="E794" s="288"/>
      <c r="F794" s="287"/>
      <c r="G794" s="287"/>
    </row>
    <row r="795" spans="5:7" ht="15.75" customHeight="1">
      <c r="E795" s="288"/>
      <c r="F795" s="287"/>
      <c r="G795" s="287"/>
    </row>
    <row r="796" spans="5:7" ht="15.75" customHeight="1">
      <c r="E796" s="288"/>
      <c r="F796" s="287"/>
      <c r="G796" s="287"/>
    </row>
    <row r="797" spans="5:7" ht="15.75" customHeight="1">
      <c r="E797" s="288"/>
      <c r="F797" s="287"/>
      <c r="G797" s="287"/>
    </row>
    <row r="798" spans="5:7" ht="15.75" customHeight="1">
      <c r="E798" s="288"/>
      <c r="F798" s="287"/>
      <c r="G798" s="287"/>
    </row>
    <row r="799" spans="5:7" ht="15.75" customHeight="1">
      <c r="E799" s="288"/>
      <c r="F799" s="287"/>
      <c r="G799" s="287"/>
    </row>
    <row r="800" spans="5:7" ht="15.75" customHeight="1">
      <c r="E800" s="288"/>
      <c r="F800" s="287"/>
      <c r="G800" s="287"/>
    </row>
    <row r="801" spans="5:7" ht="15.75" customHeight="1">
      <c r="E801" s="288"/>
      <c r="F801" s="287"/>
      <c r="G801" s="287"/>
    </row>
    <row r="802" spans="5:7" ht="15.75" customHeight="1">
      <c r="E802" s="288"/>
      <c r="F802" s="287"/>
      <c r="G802" s="287"/>
    </row>
    <row r="803" spans="5:7" ht="15.75" customHeight="1">
      <c r="E803" s="288"/>
      <c r="F803" s="287"/>
      <c r="G803" s="287"/>
    </row>
    <row r="804" spans="5:7" ht="15.75" customHeight="1">
      <c r="E804" s="288"/>
      <c r="F804" s="287"/>
      <c r="G804" s="287"/>
    </row>
    <row r="805" spans="5:7" ht="15.75" customHeight="1">
      <c r="E805" s="288"/>
      <c r="F805" s="287"/>
      <c r="G805" s="287"/>
    </row>
    <row r="806" spans="5:7" ht="15.75" customHeight="1">
      <c r="E806" s="288"/>
      <c r="F806" s="287"/>
      <c r="G806" s="287"/>
    </row>
    <row r="807" spans="5:7" ht="15.75" customHeight="1">
      <c r="E807" s="288"/>
      <c r="F807" s="287"/>
      <c r="G807" s="287"/>
    </row>
    <row r="808" spans="5:7" ht="15.75" customHeight="1">
      <c r="E808" s="288"/>
      <c r="F808" s="287"/>
      <c r="G808" s="287"/>
    </row>
    <row r="809" spans="5:7" ht="15.75" customHeight="1">
      <c r="E809" s="288"/>
      <c r="F809" s="287"/>
      <c r="G809" s="287"/>
    </row>
    <row r="810" spans="5:7" ht="15.75" customHeight="1">
      <c r="E810" s="288"/>
      <c r="F810" s="287"/>
      <c r="G810" s="287"/>
    </row>
    <row r="811" spans="5:7" ht="15.75" customHeight="1">
      <c r="E811" s="288"/>
      <c r="F811" s="287"/>
      <c r="G811" s="287"/>
    </row>
    <row r="812" spans="5:7" ht="15.75" customHeight="1">
      <c r="E812" s="288"/>
      <c r="F812" s="287"/>
      <c r="G812" s="287"/>
    </row>
    <row r="813" spans="5:7" ht="15.75" customHeight="1">
      <c r="E813" s="288"/>
      <c r="F813" s="287"/>
      <c r="G813" s="287"/>
    </row>
    <row r="814" spans="5:7" ht="15.75" customHeight="1">
      <c r="E814" s="288"/>
      <c r="F814" s="287"/>
      <c r="G814" s="287"/>
    </row>
    <row r="815" spans="5:7" ht="15.75" customHeight="1">
      <c r="E815" s="288"/>
      <c r="F815" s="287"/>
      <c r="G815" s="287"/>
    </row>
    <row r="816" spans="5:7" ht="15.75" customHeight="1">
      <c r="E816" s="288"/>
      <c r="F816" s="287"/>
      <c r="G816" s="287"/>
    </row>
    <row r="817" spans="5:7" ht="15.75" customHeight="1">
      <c r="E817" s="288"/>
      <c r="F817" s="287"/>
      <c r="G817" s="287"/>
    </row>
    <row r="818" spans="5:7" ht="15.75" customHeight="1">
      <c r="E818" s="288"/>
      <c r="F818" s="287"/>
      <c r="G818" s="287"/>
    </row>
    <row r="819" spans="5:7" ht="15.75" customHeight="1">
      <c r="E819" s="288"/>
      <c r="F819" s="287"/>
      <c r="G819" s="287"/>
    </row>
    <row r="820" spans="5:7" ht="15.75" customHeight="1">
      <c r="E820" s="288"/>
      <c r="F820" s="287"/>
      <c r="G820" s="287"/>
    </row>
    <row r="821" spans="5:7" ht="15.75" customHeight="1">
      <c r="E821" s="288"/>
      <c r="F821" s="287"/>
      <c r="G821" s="287"/>
    </row>
    <row r="822" spans="5:7" ht="15.75" customHeight="1">
      <c r="E822" s="288"/>
      <c r="F822" s="287"/>
      <c r="G822" s="287"/>
    </row>
    <row r="823" spans="5:7" ht="15.75" customHeight="1">
      <c r="E823" s="288"/>
      <c r="F823" s="287"/>
      <c r="G823" s="287"/>
    </row>
    <row r="824" spans="5:7" ht="15.75" customHeight="1">
      <c r="E824" s="288"/>
      <c r="F824" s="287"/>
      <c r="G824" s="287"/>
    </row>
    <row r="825" spans="5:7" ht="15.75" customHeight="1">
      <c r="E825" s="288"/>
      <c r="F825" s="287"/>
      <c r="G825" s="287"/>
    </row>
    <row r="826" spans="5:7" ht="15.75" customHeight="1">
      <c r="E826" s="288"/>
      <c r="F826" s="287"/>
      <c r="G826" s="287"/>
    </row>
    <row r="827" spans="5:7" ht="15.75" customHeight="1">
      <c r="E827" s="288"/>
      <c r="F827" s="287"/>
      <c r="G827" s="287"/>
    </row>
    <row r="828" spans="5:7" ht="15.75" customHeight="1">
      <c r="E828" s="288"/>
      <c r="F828" s="287"/>
      <c r="G828" s="287"/>
    </row>
    <row r="829" spans="5:7" ht="15.75" customHeight="1">
      <c r="E829" s="288"/>
      <c r="F829" s="287"/>
      <c r="G829" s="287"/>
    </row>
    <row r="830" spans="5:7" ht="15.75" customHeight="1">
      <c r="E830" s="288"/>
      <c r="F830" s="287"/>
      <c r="G830" s="287"/>
    </row>
    <row r="831" spans="5:7" ht="15.75" customHeight="1">
      <c r="E831" s="288"/>
      <c r="F831" s="287"/>
      <c r="G831" s="287"/>
    </row>
    <row r="832" spans="5:7" ht="15.75" customHeight="1">
      <c r="E832" s="288"/>
      <c r="F832" s="287"/>
      <c r="G832" s="287"/>
    </row>
    <row r="833" spans="5:7" ht="15.75" customHeight="1">
      <c r="E833" s="288"/>
      <c r="F833" s="287"/>
      <c r="G833" s="287"/>
    </row>
    <row r="834" spans="5:7" ht="15.75" customHeight="1">
      <c r="E834" s="288"/>
      <c r="F834" s="287"/>
      <c r="G834" s="287"/>
    </row>
    <row r="835" spans="5:7" ht="15.75" customHeight="1">
      <c r="E835" s="288"/>
      <c r="F835" s="287"/>
      <c r="G835" s="287"/>
    </row>
    <row r="836" spans="5:7" ht="15.75" customHeight="1">
      <c r="E836" s="288"/>
      <c r="F836" s="287"/>
      <c r="G836" s="287"/>
    </row>
    <row r="837" spans="5:7" ht="15.75" customHeight="1">
      <c r="E837" s="288"/>
      <c r="F837" s="287"/>
      <c r="G837" s="287"/>
    </row>
    <row r="838" spans="5:7" ht="15.75" customHeight="1">
      <c r="E838" s="288"/>
      <c r="F838" s="287"/>
      <c r="G838" s="287"/>
    </row>
    <row r="839" spans="5:7" ht="15.75" customHeight="1">
      <c r="E839" s="288"/>
      <c r="F839" s="287"/>
      <c r="G839" s="287"/>
    </row>
    <row r="840" spans="5:7" ht="15.75" customHeight="1">
      <c r="E840" s="288"/>
      <c r="F840" s="287"/>
      <c r="G840" s="287"/>
    </row>
    <row r="841" spans="5:7" ht="15.75" customHeight="1">
      <c r="E841" s="288"/>
      <c r="F841" s="287"/>
      <c r="G841" s="287"/>
    </row>
    <row r="842" spans="5:7" ht="15.75" customHeight="1">
      <c r="E842" s="288"/>
      <c r="F842" s="287"/>
      <c r="G842" s="287"/>
    </row>
    <row r="843" spans="5:7" ht="15.75" customHeight="1">
      <c r="E843" s="288"/>
      <c r="F843" s="287"/>
      <c r="G843" s="287"/>
    </row>
    <row r="844" spans="5:7" ht="15.75" customHeight="1">
      <c r="E844" s="288"/>
      <c r="F844" s="287"/>
      <c r="G844" s="287"/>
    </row>
    <row r="845" spans="5:7" ht="15.75" customHeight="1">
      <c r="E845" s="288"/>
      <c r="F845" s="287"/>
      <c r="G845" s="287"/>
    </row>
    <row r="846" spans="5:7" ht="15.75" customHeight="1">
      <c r="E846" s="288"/>
      <c r="F846" s="287"/>
      <c r="G846" s="287"/>
    </row>
    <row r="847" spans="5:7" ht="15.75" customHeight="1">
      <c r="E847" s="288"/>
      <c r="F847" s="287"/>
      <c r="G847" s="287"/>
    </row>
    <row r="848" spans="5:7" ht="15.75" customHeight="1">
      <c r="E848" s="288"/>
      <c r="F848" s="287"/>
      <c r="G848" s="287"/>
    </row>
    <row r="849" spans="5:7" ht="15.75" customHeight="1">
      <c r="E849" s="288"/>
      <c r="F849" s="287"/>
      <c r="G849" s="287"/>
    </row>
    <row r="850" spans="5:7" ht="15.75" customHeight="1">
      <c r="E850" s="288"/>
      <c r="F850" s="287"/>
      <c r="G850" s="287"/>
    </row>
    <row r="851" spans="5:7" ht="15.75" customHeight="1">
      <c r="E851" s="288"/>
      <c r="F851" s="287"/>
      <c r="G851" s="287"/>
    </row>
    <row r="852" spans="5:7" ht="15.75" customHeight="1">
      <c r="E852" s="288"/>
      <c r="F852" s="287"/>
      <c r="G852" s="287"/>
    </row>
    <row r="853" spans="5:7" ht="15.75" customHeight="1">
      <c r="E853" s="288"/>
      <c r="F853" s="287"/>
      <c r="G853" s="287"/>
    </row>
    <row r="854" spans="5:7" ht="15.75" customHeight="1">
      <c r="E854" s="288"/>
      <c r="F854" s="287"/>
      <c r="G854" s="287"/>
    </row>
    <row r="855" spans="5:7" ht="15.75" customHeight="1">
      <c r="E855" s="288"/>
      <c r="F855" s="287"/>
      <c r="G855" s="287"/>
    </row>
    <row r="856" spans="5:7" ht="15.75" customHeight="1">
      <c r="E856" s="288"/>
      <c r="F856" s="287"/>
      <c r="G856" s="287"/>
    </row>
    <row r="857" spans="5:7" ht="15.75" customHeight="1">
      <c r="E857" s="288"/>
      <c r="F857" s="287"/>
      <c r="G857" s="287"/>
    </row>
    <row r="858" spans="5:7" ht="15.75" customHeight="1">
      <c r="E858" s="288"/>
      <c r="F858" s="287"/>
      <c r="G858" s="287"/>
    </row>
    <row r="859" spans="5:7" ht="15.75" customHeight="1">
      <c r="E859" s="288"/>
      <c r="F859" s="287"/>
      <c r="G859" s="287"/>
    </row>
    <row r="860" spans="5:7" ht="15.75" customHeight="1">
      <c r="E860" s="288"/>
      <c r="F860" s="287"/>
      <c r="G860" s="287"/>
    </row>
    <row r="861" spans="5:7" ht="15.75" customHeight="1">
      <c r="E861" s="288"/>
      <c r="F861" s="287"/>
      <c r="G861" s="287"/>
    </row>
    <row r="862" spans="5:7" ht="15.75" customHeight="1">
      <c r="E862" s="288"/>
      <c r="F862" s="287"/>
      <c r="G862" s="287"/>
    </row>
    <row r="863" spans="5:7" ht="15.75" customHeight="1">
      <c r="E863" s="288"/>
      <c r="F863" s="287"/>
      <c r="G863" s="287"/>
    </row>
    <row r="864" spans="5:7" ht="15.75" customHeight="1">
      <c r="E864" s="288"/>
      <c r="F864" s="287"/>
      <c r="G864" s="287"/>
    </row>
    <row r="865" spans="5:7" ht="15.75" customHeight="1">
      <c r="E865" s="288"/>
      <c r="F865" s="287"/>
      <c r="G865" s="287"/>
    </row>
    <row r="866" spans="5:7" ht="15.75" customHeight="1">
      <c r="E866" s="288"/>
      <c r="F866" s="287"/>
      <c r="G866" s="287"/>
    </row>
    <row r="867" spans="5:7" ht="15.75" customHeight="1">
      <c r="E867" s="288"/>
      <c r="F867" s="287"/>
      <c r="G867" s="287"/>
    </row>
    <row r="868" spans="5:7" ht="15.75" customHeight="1">
      <c r="E868" s="288"/>
      <c r="F868" s="287"/>
      <c r="G868" s="287"/>
    </row>
    <row r="869" spans="5:7" ht="15.75" customHeight="1">
      <c r="E869" s="288"/>
      <c r="F869" s="287"/>
      <c r="G869" s="287"/>
    </row>
    <row r="870" spans="5:7" ht="15.75" customHeight="1">
      <c r="E870" s="288"/>
      <c r="F870" s="287"/>
      <c r="G870" s="287"/>
    </row>
    <row r="871" spans="5:7" ht="15.75" customHeight="1">
      <c r="E871" s="288"/>
      <c r="F871" s="287"/>
      <c r="G871" s="287"/>
    </row>
    <row r="872" spans="5:7" ht="15.75" customHeight="1">
      <c r="E872" s="288"/>
      <c r="F872" s="287"/>
      <c r="G872" s="287"/>
    </row>
    <row r="873" spans="5:7" ht="15.75" customHeight="1">
      <c r="E873" s="288"/>
      <c r="F873" s="287"/>
      <c r="G873" s="287"/>
    </row>
    <row r="874" spans="5:7" ht="15.75" customHeight="1">
      <c r="E874" s="288"/>
      <c r="F874" s="287"/>
      <c r="G874" s="287"/>
    </row>
    <row r="875" spans="5:7" ht="15.75" customHeight="1">
      <c r="E875" s="288"/>
      <c r="F875" s="287"/>
      <c r="G875" s="287"/>
    </row>
    <row r="876" spans="5:7" ht="15.75" customHeight="1">
      <c r="E876" s="288"/>
      <c r="F876" s="287"/>
      <c r="G876" s="287"/>
    </row>
    <row r="877" spans="5:7" ht="15.75" customHeight="1">
      <c r="E877" s="288"/>
      <c r="F877" s="287"/>
      <c r="G877" s="287"/>
    </row>
    <row r="878" spans="5:7" ht="15.75" customHeight="1">
      <c r="E878" s="288"/>
      <c r="F878" s="287"/>
      <c r="G878" s="287"/>
    </row>
    <row r="879" spans="5:7" ht="15.75" customHeight="1">
      <c r="E879" s="288"/>
      <c r="F879" s="287"/>
      <c r="G879" s="287"/>
    </row>
    <row r="880" spans="5:7" ht="15.75" customHeight="1">
      <c r="E880" s="288"/>
      <c r="F880" s="287"/>
      <c r="G880" s="287"/>
    </row>
    <row r="881" spans="5:7" ht="15.75" customHeight="1">
      <c r="E881" s="288"/>
      <c r="F881" s="287"/>
      <c r="G881" s="287"/>
    </row>
    <row r="882" spans="5:7" ht="15.75" customHeight="1">
      <c r="E882" s="288"/>
      <c r="F882" s="287"/>
      <c r="G882" s="287"/>
    </row>
    <row r="883" spans="5:7" ht="15.75" customHeight="1">
      <c r="E883" s="288"/>
      <c r="F883" s="287"/>
      <c r="G883" s="287"/>
    </row>
    <row r="884" spans="5:7" ht="15.75" customHeight="1">
      <c r="E884" s="288"/>
      <c r="F884" s="287"/>
      <c r="G884" s="287"/>
    </row>
    <row r="885" spans="5:7" ht="15.75" customHeight="1">
      <c r="E885" s="288"/>
      <c r="F885" s="287"/>
      <c r="G885" s="287"/>
    </row>
    <row r="886" spans="5:7" ht="15.75" customHeight="1">
      <c r="E886" s="288"/>
      <c r="F886" s="287"/>
      <c r="G886" s="287"/>
    </row>
    <row r="887" spans="5:7" ht="15.75" customHeight="1">
      <c r="E887" s="288"/>
      <c r="F887" s="287"/>
      <c r="G887" s="287"/>
    </row>
    <row r="888" spans="5:7" ht="15.75" customHeight="1">
      <c r="E888" s="288"/>
      <c r="F888" s="287"/>
      <c r="G888" s="287"/>
    </row>
    <row r="889" spans="5:7" ht="15.75" customHeight="1">
      <c r="E889" s="288"/>
      <c r="F889" s="287"/>
      <c r="G889" s="287"/>
    </row>
    <row r="890" spans="5:7" ht="15.75" customHeight="1">
      <c r="E890" s="288"/>
      <c r="F890" s="287"/>
      <c r="G890" s="287"/>
    </row>
    <row r="891" spans="5:7" ht="15.75" customHeight="1">
      <c r="E891" s="288"/>
      <c r="F891" s="287"/>
      <c r="G891" s="287"/>
    </row>
    <row r="892" spans="5:7" ht="15.75" customHeight="1">
      <c r="E892" s="288"/>
      <c r="F892" s="287"/>
      <c r="G892" s="287"/>
    </row>
    <row r="893" spans="5:7" ht="15.75" customHeight="1">
      <c r="E893" s="288"/>
      <c r="F893" s="287"/>
      <c r="G893" s="287"/>
    </row>
    <row r="894" spans="5:7" ht="15.75" customHeight="1">
      <c r="E894" s="288"/>
      <c r="F894" s="287"/>
      <c r="G894" s="287"/>
    </row>
    <row r="895" spans="5:7" ht="15.75" customHeight="1">
      <c r="E895" s="288"/>
      <c r="F895" s="287"/>
      <c r="G895" s="287"/>
    </row>
    <row r="896" spans="5:7" ht="15.75" customHeight="1">
      <c r="E896" s="288"/>
      <c r="F896" s="287"/>
      <c r="G896" s="287"/>
    </row>
    <row r="897" spans="5:7" ht="15.75" customHeight="1">
      <c r="E897" s="288"/>
      <c r="F897" s="287"/>
      <c r="G897" s="287"/>
    </row>
    <row r="898" spans="5:7" ht="15.75" customHeight="1">
      <c r="E898" s="288"/>
      <c r="F898" s="287"/>
      <c r="G898" s="287"/>
    </row>
    <row r="899" spans="5:7" ht="15.75" customHeight="1">
      <c r="E899" s="288"/>
      <c r="F899" s="287"/>
      <c r="G899" s="287"/>
    </row>
    <row r="900" spans="5:7" ht="15.75" customHeight="1">
      <c r="E900" s="288"/>
      <c r="F900" s="287"/>
      <c r="G900" s="287"/>
    </row>
    <row r="901" spans="5:7" ht="15.75" customHeight="1">
      <c r="E901" s="288"/>
      <c r="F901" s="287"/>
      <c r="G901" s="287"/>
    </row>
    <row r="902" spans="5:7" ht="15.75" customHeight="1">
      <c r="E902" s="288"/>
      <c r="F902" s="287"/>
      <c r="G902" s="287"/>
    </row>
    <row r="903" spans="5:7" ht="15.75" customHeight="1">
      <c r="E903" s="288"/>
      <c r="F903" s="287"/>
      <c r="G903" s="287"/>
    </row>
    <row r="904" spans="5:7" ht="15.75" customHeight="1">
      <c r="E904" s="288"/>
      <c r="F904" s="287"/>
      <c r="G904" s="287"/>
    </row>
    <row r="905" spans="5:7" ht="15.75" customHeight="1">
      <c r="E905" s="288"/>
      <c r="F905" s="287"/>
      <c r="G905" s="287"/>
    </row>
    <row r="906" spans="5:7" ht="15.75" customHeight="1">
      <c r="E906" s="288"/>
      <c r="F906" s="287"/>
      <c r="G906" s="287"/>
    </row>
    <row r="907" spans="5:7" ht="15.75" customHeight="1">
      <c r="E907" s="288"/>
      <c r="F907" s="287"/>
      <c r="G907" s="287"/>
    </row>
    <row r="908" spans="5:7" ht="15.75" customHeight="1">
      <c r="E908" s="288"/>
      <c r="F908" s="287"/>
      <c r="G908" s="287"/>
    </row>
    <row r="909" spans="5:7" ht="15.75" customHeight="1">
      <c r="E909" s="288"/>
      <c r="F909" s="287"/>
      <c r="G909" s="287"/>
    </row>
    <row r="910" spans="5:7" ht="15.75" customHeight="1">
      <c r="E910" s="288"/>
      <c r="F910" s="287"/>
      <c r="G910" s="287"/>
    </row>
    <row r="911" spans="5:7" ht="15.75" customHeight="1">
      <c r="E911" s="288"/>
      <c r="F911" s="287"/>
      <c r="G911" s="287"/>
    </row>
    <row r="912" spans="5:7" ht="15.75" customHeight="1">
      <c r="E912" s="288"/>
      <c r="F912" s="287"/>
      <c r="G912" s="287"/>
    </row>
    <row r="913" spans="5:7" ht="15.75" customHeight="1">
      <c r="E913" s="288"/>
      <c r="F913" s="287"/>
      <c r="G913" s="287"/>
    </row>
    <row r="914" spans="5:7" ht="15.75" customHeight="1">
      <c r="E914" s="288"/>
      <c r="F914" s="287"/>
      <c r="G914" s="287"/>
    </row>
    <row r="915" spans="5:7" ht="15.75" customHeight="1">
      <c r="E915" s="288"/>
      <c r="F915" s="287"/>
      <c r="G915" s="287"/>
    </row>
    <row r="916" spans="5:7" ht="15.75" customHeight="1">
      <c r="E916" s="288"/>
      <c r="F916" s="287"/>
      <c r="G916" s="287"/>
    </row>
    <row r="917" spans="5:7" ht="15.75" customHeight="1">
      <c r="E917" s="288"/>
      <c r="F917" s="287"/>
      <c r="G917" s="287"/>
    </row>
    <row r="918" spans="5:7" ht="15.75" customHeight="1">
      <c r="E918" s="288"/>
      <c r="F918" s="287"/>
      <c r="G918" s="287"/>
    </row>
    <row r="919" spans="5:7" ht="15.75" customHeight="1">
      <c r="E919" s="288"/>
      <c r="F919" s="287"/>
      <c r="G919" s="287"/>
    </row>
    <row r="920" spans="5:7" ht="15.75" customHeight="1">
      <c r="E920" s="288"/>
      <c r="F920" s="287"/>
      <c r="G920" s="287"/>
    </row>
    <row r="921" spans="5:7" ht="15.75" customHeight="1">
      <c r="E921" s="288"/>
      <c r="F921" s="287"/>
      <c r="G921" s="287"/>
    </row>
    <row r="922" spans="5:7" ht="15.75" customHeight="1">
      <c r="E922" s="288"/>
      <c r="F922" s="287"/>
      <c r="G922" s="287"/>
    </row>
    <row r="923" spans="5:7" ht="15.75" customHeight="1">
      <c r="E923" s="288"/>
      <c r="F923" s="287"/>
      <c r="G923" s="287"/>
    </row>
    <row r="924" spans="5:7" ht="15.75" customHeight="1">
      <c r="E924" s="288"/>
      <c r="F924" s="287"/>
      <c r="G924" s="287"/>
    </row>
    <row r="925" spans="5:7" ht="15.75" customHeight="1">
      <c r="E925" s="288"/>
      <c r="F925" s="287"/>
      <c r="G925" s="287"/>
    </row>
    <row r="926" spans="5:7" ht="15.75" customHeight="1">
      <c r="E926" s="288"/>
      <c r="F926" s="287"/>
      <c r="G926" s="287"/>
    </row>
    <row r="927" spans="5:7" ht="15.75" customHeight="1">
      <c r="E927" s="288"/>
      <c r="F927" s="287"/>
      <c r="G927" s="287"/>
    </row>
    <row r="928" spans="5:7" ht="15.75" customHeight="1">
      <c r="E928" s="288"/>
      <c r="F928" s="287"/>
      <c r="G928" s="287"/>
    </row>
    <row r="929" spans="5:7" ht="15.75" customHeight="1">
      <c r="E929" s="288"/>
      <c r="F929" s="287"/>
      <c r="G929" s="287"/>
    </row>
    <row r="930" spans="5:7" ht="15.75" customHeight="1">
      <c r="E930" s="288"/>
      <c r="F930" s="287"/>
      <c r="G930" s="287"/>
    </row>
    <row r="931" spans="5:7" ht="15.75" customHeight="1">
      <c r="E931" s="288"/>
      <c r="F931" s="287"/>
      <c r="G931" s="287"/>
    </row>
    <row r="932" spans="5:7" ht="15.75" customHeight="1">
      <c r="E932" s="288"/>
      <c r="F932" s="287"/>
      <c r="G932" s="287"/>
    </row>
    <row r="933" spans="5:7" ht="15.75" customHeight="1">
      <c r="E933" s="288"/>
      <c r="F933" s="287"/>
      <c r="G933" s="287"/>
    </row>
    <row r="934" spans="5:7" ht="15.75" customHeight="1">
      <c r="E934" s="288"/>
      <c r="F934" s="287"/>
      <c r="G934" s="287"/>
    </row>
    <row r="935" spans="5:7" ht="15.75" customHeight="1">
      <c r="E935" s="288"/>
      <c r="F935" s="287"/>
      <c r="G935" s="287"/>
    </row>
    <row r="936" spans="5:7" ht="15.75" customHeight="1">
      <c r="E936" s="288"/>
      <c r="F936" s="287"/>
      <c r="G936" s="287"/>
    </row>
    <row r="937" spans="5:7" ht="15.75" customHeight="1">
      <c r="E937" s="288"/>
      <c r="F937" s="287"/>
      <c r="G937" s="287"/>
    </row>
    <row r="938" spans="5:7" ht="15.75" customHeight="1">
      <c r="E938" s="288"/>
      <c r="F938" s="287"/>
      <c r="G938" s="287"/>
    </row>
    <row r="939" spans="5:7" ht="15.75" customHeight="1">
      <c r="E939" s="288"/>
      <c r="F939" s="287"/>
      <c r="G939" s="287"/>
    </row>
    <row r="940" spans="5:7" ht="15.75" customHeight="1">
      <c r="E940" s="288"/>
      <c r="F940" s="287"/>
      <c r="G940" s="287"/>
    </row>
    <row r="941" spans="5:7" ht="15.75" customHeight="1">
      <c r="E941" s="288"/>
      <c r="F941" s="287"/>
      <c r="G941" s="287"/>
    </row>
    <row r="942" spans="5:7" ht="15.75" customHeight="1">
      <c r="E942" s="288"/>
      <c r="F942" s="287"/>
      <c r="G942" s="287"/>
    </row>
    <row r="943" spans="5:7" ht="15.75" customHeight="1">
      <c r="E943" s="288"/>
      <c r="F943" s="287"/>
      <c r="G943" s="287"/>
    </row>
    <row r="944" spans="5:7" ht="15.75" customHeight="1">
      <c r="E944" s="288"/>
      <c r="F944" s="287"/>
      <c r="G944" s="287"/>
    </row>
    <row r="945" spans="5:7" ht="15.75" customHeight="1">
      <c r="E945" s="288"/>
      <c r="F945" s="287"/>
      <c r="G945" s="287"/>
    </row>
    <row r="946" spans="5:7" ht="15.75" customHeight="1">
      <c r="E946" s="288"/>
      <c r="F946" s="287"/>
      <c r="G946" s="287"/>
    </row>
    <row r="947" spans="5:7" ht="15.75" customHeight="1">
      <c r="E947" s="288"/>
      <c r="F947" s="287"/>
      <c r="G947" s="287"/>
    </row>
    <row r="948" spans="5:7" ht="15.75" customHeight="1">
      <c r="E948" s="288"/>
      <c r="F948" s="287"/>
      <c r="G948" s="287"/>
    </row>
    <row r="949" spans="5:7" ht="15.75" customHeight="1">
      <c r="E949" s="288"/>
      <c r="F949" s="287"/>
      <c r="G949" s="287"/>
    </row>
    <row r="950" spans="5:7" ht="15.75" customHeight="1">
      <c r="E950" s="288"/>
      <c r="F950" s="287"/>
      <c r="G950" s="287"/>
    </row>
    <row r="951" spans="5:7" ht="15.75" customHeight="1">
      <c r="E951" s="288"/>
      <c r="F951" s="287"/>
      <c r="G951" s="287"/>
    </row>
    <row r="952" spans="5:7" ht="15.75" customHeight="1">
      <c r="E952" s="288"/>
      <c r="F952" s="287"/>
      <c r="G952" s="287"/>
    </row>
    <row r="953" spans="5:7" ht="15.75" customHeight="1">
      <c r="E953" s="288"/>
      <c r="F953" s="287"/>
      <c r="G953" s="287"/>
    </row>
    <row r="954" spans="5:7" ht="15.75" customHeight="1">
      <c r="E954" s="288"/>
      <c r="F954" s="287"/>
      <c r="G954" s="287"/>
    </row>
    <row r="955" spans="5:7" ht="15.75" customHeight="1">
      <c r="E955" s="288"/>
      <c r="F955" s="287"/>
      <c r="G955" s="287"/>
    </row>
    <row r="956" spans="5:7" ht="15.75" customHeight="1">
      <c r="E956" s="288"/>
      <c r="F956" s="287"/>
      <c r="G956" s="287"/>
    </row>
    <row r="957" spans="5:7" ht="15.75" customHeight="1">
      <c r="E957" s="288"/>
      <c r="F957" s="287"/>
      <c r="G957" s="287"/>
    </row>
    <row r="958" spans="5:7" ht="15.75" customHeight="1">
      <c r="E958" s="288"/>
      <c r="F958" s="287"/>
      <c r="G958" s="287"/>
    </row>
    <row r="959" spans="5:7" ht="15.75" customHeight="1">
      <c r="E959" s="288"/>
      <c r="F959" s="287"/>
      <c r="G959" s="287"/>
    </row>
    <row r="960" spans="5:7" ht="15.75" customHeight="1">
      <c r="E960" s="288"/>
      <c r="F960" s="287"/>
      <c r="G960" s="287"/>
    </row>
    <row r="961" spans="5:7" ht="15.75" customHeight="1">
      <c r="E961" s="288"/>
      <c r="F961" s="287"/>
      <c r="G961" s="287"/>
    </row>
    <row r="962" spans="5:7" ht="15.75" customHeight="1">
      <c r="E962" s="288"/>
      <c r="F962" s="287"/>
      <c r="G962" s="287"/>
    </row>
    <row r="963" spans="5:7" ht="15.75" customHeight="1">
      <c r="E963" s="288"/>
      <c r="F963" s="287"/>
      <c r="G963" s="287"/>
    </row>
    <row r="964" spans="5:7" ht="15.75" customHeight="1">
      <c r="E964" s="288"/>
      <c r="F964" s="287"/>
      <c r="G964" s="287"/>
    </row>
    <row r="965" spans="5:7" ht="15.75" customHeight="1">
      <c r="E965" s="288"/>
      <c r="F965" s="287"/>
      <c r="G965" s="287"/>
    </row>
    <row r="966" spans="5:7" ht="15.75" customHeight="1">
      <c r="E966" s="288"/>
      <c r="F966" s="287"/>
      <c r="G966" s="287"/>
    </row>
    <row r="967" spans="5:7" ht="15.75" customHeight="1">
      <c r="E967" s="288"/>
      <c r="F967" s="287"/>
      <c r="G967" s="287"/>
    </row>
    <row r="968" spans="5:7" ht="15.75" customHeight="1">
      <c r="E968" s="288"/>
      <c r="F968" s="287"/>
      <c r="G968" s="287"/>
    </row>
    <row r="969" spans="5:7" ht="15.75" customHeight="1">
      <c r="E969" s="288"/>
      <c r="F969" s="287"/>
      <c r="G969" s="287"/>
    </row>
    <row r="970" spans="5:7" ht="15.75" customHeight="1">
      <c r="E970" s="288"/>
      <c r="F970" s="287"/>
      <c r="G970" s="287"/>
    </row>
    <row r="971" spans="5:7" ht="15.75" customHeight="1">
      <c r="E971" s="288"/>
      <c r="F971" s="287"/>
      <c r="G971" s="287"/>
    </row>
    <row r="972" spans="5:7" ht="15.75" customHeight="1">
      <c r="E972" s="288"/>
      <c r="F972" s="287"/>
      <c r="G972" s="287"/>
    </row>
    <row r="973" spans="5:7" ht="15.75" customHeight="1">
      <c r="E973" s="288"/>
      <c r="F973" s="287"/>
      <c r="G973" s="287"/>
    </row>
    <row r="974" spans="5:7" ht="15.75" customHeight="1">
      <c r="E974" s="288"/>
      <c r="F974" s="287"/>
      <c r="G974" s="287"/>
    </row>
    <row r="975" spans="5:7" ht="15.75" customHeight="1">
      <c r="E975" s="288"/>
      <c r="F975" s="287"/>
      <c r="G975" s="287"/>
    </row>
    <row r="976" spans="5:7" ht="15.75" customHeight="1">
      <c r="E976" s="288"/>
      <c r="F976" s="287"/>
      <c r="G976" s="287"/>
    </row>
    <row r="977" spans="5:7" ht="15.75" customHeight="1">
      <c r="E977" s="288"/>
      <c r="F977" s="287"/>
      <c r="G977" s="287"/>
    </row>
    <row r="978" spans="5:7" ht="15.75" customHeight="1">
      <c r="E978" s="288"/>
      <c r="F978" s="287"/>
      <c r="G978" s="287"/>
    </row>
    <row r="979" spans="5:7" ht="15.75" customHeight="1">
      <c r="E979" s="288"/>
      <c r="F979" s="287"/>
      <c r="G979" s="287"/>
    </row>
    <row r="980" spans="5:7" ht="15.75" customHeight="1">
      <c r="E980" s="288"/>
      <c r="F980" s="287"/>
      <c r="G980" s="287"/>
    </row>
    <row r="981" spans="5:7" ht="15.75" customHeight="1">
      <c r="E981" s="288"/>
      <c r="F981" s="287"/>
      <c r="G981" s="287"/>
    </row>
    <row r="982" spans="5:7" ht="15.75" customHeight="1">
      <c r="E982" s="288"/>
      <c r="F982" s="287"/>
      <c r="G982" s="287"/>
    </row>
    <row r="983" spans="5:7" ht="15.75" customHeight="1">
      <c r="E983" s="288"/>
      <c r="F983" s="287"/>
      <c r="G983" s="287"/>
    </row>
    <row r="984" spans="5:7" ht="15.75" customHeight="1">
      <c r="E984" s="288"/>
      <c r="F984" s="287"/>
      <c r="G984" s="287"/>
    </row>
    <row r="985" spans="5:7" ht="15.75" customHeight="1">
      <c r="E985" s="288"/>
      <c r="F985" s="287"/>
      <c r="G985" s="287"/>
    </row>
    <row r="986" spans="5:7" ht="15.75" customHeight="1">
      <c r="E986" s="288"/>
      <c r="F986" s="287"/>
      <c r="G986" s="287"/>
    </row>
    <row r="987" spans="5:7" ht="15.75" customHeight="1">
      <c r="E987" s="288"/>
      <c r="F987" s="287"/>
      <c r="G987" s="287"/>
    </row>
    <row r="988" spans="5:7" ht="15.75" customHeight="1">
      <c r="E988" s="288"/>
      <c r="F988" s="287"/>
      <c r="G988" s="287"/>
    </row>
    <row r="989" spans="5:7" ht="15.75" customHeight="1">
      <c r="E989" s="288"/>
      <c r="F989" s="287"/>
      <c r="G989" s="287"/>
    </row>
    <row r="990" spans="5:7" ht="15.75" customHeight="1">
      <c r="E990" s="288"/>
      <c r="F990" s="287"/>
      <c r="G990" s="287"/>
    </row>
    <row r="991" spans="5:7" ht="15.75" customHeight="1">
      <c r="E991" s="288"/>
      <c r="F991" s="287"/>
      <c r="G991" s="287"/>
    </row>
    <row r="992" spans="5:7" ht="15.75" customHeight="1">
      <c r="E992" s="288"/>
      <c r="F992" s="287"/>
      <c r="G992" s="287"/>
    </row>
    <row r="993" spans="5:7" ht="15.75" customHeight="1">
      <c r="E993" s="288"/>
      <c r="F993" s="287"/>
      <c r="G993" s="287"/>
    </row>
    <row r="994" spans="5:7" ht="15.75" customHeight="1">
      <c r="E994" s="288"/>
      <c r="F994" s="287"/>
      <c r="G994" s="287"/>
    </row>
    <row r="995" spans="5:7" ht="15.75" customHeight="1">
      <c r="E995" s="288"/>
      <c r="F995" s="287"/>
      <c r="G995" s="287"/>
    </row>
    <row r="996" spans="5:7" ht="15.75" customHeight="1">
      <c r="E996" s="288"/>
      <c r="F996" s="287"/>
      <c r="G996" s="287"/>
    </row>
    <row r="997" spans="5:7" ht="15.75" customHeight="1">
      <c r="E997" s="288"/>
      <c r="F997" s="287"/>
      <c r="G997" s="287"/>
    </row>
    <row r="998" spans="5:7" ht="15.75" customHeight="1">
      <c r="E998" s="288"/>
      <c r="F998" s="287"/>
      <c r="G998" s="287"/>
    </row>
    <row r="999" spans="5:7" ht="15.75" customHeight="1">
      <c r="E999" s="288"/>
      <c r="F999" s="287"/>
      <c r="G999" s="287"/>
    </row>
    <row r="1000" spans="5:7" ht="15.75" customHeight="1">
      <c r="E1000" s="288"/>
      <c r="F1000" s="287"/>
      <c r="G1000" s="287"/>
    </row>
  </sheetData>
  <mergeCells count="6">
    <mergeCell ref="N1:P1"/>
    <mergeCell ref="W2:X2"/>
    <mergeCell ref="I3:J3"/>
    <mergeCell ref="K3:L3"/>
    <mergeCell ref="B18:P18"/>
    <mergeCell ref="R18:Y18"/>
  </mergeCells>
  <phoneticPr fontId="1"/>
  <pageMargins left="0.7" right="0.7" top="0.75" bottom="0.75" header="0" footer="0"/>
  <pageSetup paperSize="9" scale="45" orientation="portrait" r:id="rId1"/>
  <colBreaks count="1" manualBreakCount="1">
    <brk id="1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2920-2E92-4709-9DA8-E1CF91B41F80}">
  <dimension ref="A1:W1000"/>
  <sheetViews>
    <sheetView showGridLines="0" view="pageBreakPreview" zoomScaleNormal="100" zoomScaleSheetLayoutView="100" workbookViewId="0"/>
  </sheetViews>
  <sheetFormatPr baseColWidth="10" defaultColWidth="13" defaultRowHeight="15" customHeight="1" outlineLevelRow="1"/>
  <cols>
    <col min="1" max="2" width="7.6640625" style="294" customWidth="1"/>
    <col min="3" max="4" width="27.1640625" style="294" customWidth="1"/>
    <col min="5" max="5" width="24.1640625" style="294" customWidth="1"/>
    <col min="6" max="6" width="10" style="294" customWidth="1"/>
    <col min="7" max="11" width="5.6640625" style="294" customWidth="1"/>
    <col min="12" max="12" width="10.1640625" style="294" customWidth="1"/>
    <col min="13" max="13" width="12.6640625" style="294" customWidth="1"/>
    <col min="14" max="14" width="10.1640625" style="294" customWidth="1"/>
    <col min="15" max="15" width="1.1640625" style="294" customWidth="1"/>
    <col min="16" max="16" width="10.1640625" style="294" customWidth="1"/>
    <col min="17" max="22" width="11.1640625" style="294" customWidth="1"/>
    <col min="23" max="26" width="7.6640625" style="294" customWidth="1"/>
    <col min="27" max="16384" width="13" style="294"/>
  </cols>
  <sheetData>
    <row r="1" spans="1:22" ht="22">
      <c r="A1" s="292" t="s">
        <v>489</v>
      </c>
      <c r="B1" s="292"/>
      <c r="C1" s="292"/>
      <c r="D1" s="292"/>
      <c r="E1" s="293"/>
      <c r="F1" s="292"/>
      <c r="G1" s="292"/>
      <c r="H1" s="292"/>
      <c r="I1" s="292"/>
      <c r="J1" s="292"/>
      <c r="K1" s="292"/>
      <c r="L1" s="892">
        <f>非表示_決算総括表!G4</f>
        <v>0</v>
      </c>
      <c r="M1" s="893"/>
      <c r="N1" s="893"/>
      <c r="O1" s="292"/>
      <c r="P1" s="295" t="s">
        <v>334</v>
      </c>
      <c r="Q1" s="295">
        <v>1</v>
      </c>
      <c r="R1" s="295">
        <v>2</v>
      </c>
      <c r="S1" s="295">
        <v>3</v>
      </c>
      <c r="T1" s="295">
        <v>4</v>
      </c>
      <c r="U1" s="296"/>
      <c r="V1" s="296"/>
    </row>
    <row r="2" spans="1:22" ht="14.25" customHeight="1">
      <c r="A2" s="292"/>
      <c r="B2" s="292"/>
      <c r="C2" s="292"/>
      <c r="D2" s="292"/>
      <c r="E2" s="293"/>
      <c r="F2" s="292"/>
      <c r="G2" s="292"/>
      <c r="H2" s="292"/>
      <c r="I2" s="292"/>
      <c r="J2" s="292"/>
      <c r="K2" s="292"/>
      <c r="L2" s="292"/>
      <c r="M2" s="293"/>
      <c r="N2" s="292"/>
      <c r="O2" s="292"/>
      <c r="P2" s="297"/>
      <c r="Q2" s="297"/>
      <c r="R2" s="297"/>
      <c r="S2" s="297"/>
      <c r="T2" s="297"/>
    </row>
    <row r="3" spans="1:22" ht="49.5" customHeight="1">
      <c r="A3" s="298" t="s">
        <v>124</v>
      </c>
      <c r="B3" s="298" t="s">
        <v>338</v>
      </c>
      <c r="C3" s="298" t="s">
        <v>490</v>
      </c>
      <c r="D3" s="298" t="s">
        <v>491</v>
      </c>
      <c r="E3" s="298" t="s">
        <v>492</v>
      </c>
      <c r="F3" s="298" t="s">
        <v>132</v>
      </c>
      <c r="G3" s="894" t="s">
        <v>133</v>
      </c>
      <c r="H3" s="895"/>
      <c r="I3" s="894" t="s">
        <v>134</v>
      </c>
      <c r="J3" s="895"/>
      <c r="K3" s="298" t="s">
        <v>135</v>
      </c>
      <c r="L3" s="298" t="s">
        <v>427</v>
      </c>
      <c r="M3" s="298" t="s">
        <v>428</v>
      </c>
      <c r="N3" s="299" t="s">
        <v>345</v>
      </c>
      <c r="O3" s="292"/>
      <c r="P3" s="300" t="s">
        <v>345</v>
      </c>
      <c r="Q3" s="301" t="s">
        <v>466</v>
      </c>
      <c r="R3" s="302" t="s">
        <v>348</v>
      </c>
      <c r="S3" s="300" t="s">
        <v>493</v>
      </c>
      <c r="T3" s="301" t="s">
        <v>354</v>
      </c>
    </row>
    <row r="4" spans="1:22" ht="22" outlineLevel="1">
      <c r="A4" s="303" t="s">
        <v>355</v>
      </c>
      <c r="B4" s="303">
        <v>0</v>
      </c>
      <c r="C4" s="304" t="s">
        <v>494</v>
      </c>
      <c r="D4" s="304" t="s">
        <v>495</v>
      </c>
      <c r="E4" s="305">
        <v>45607</v>
      </c>
      <c r="F4" s="306">
        <v>100000</v>
      </c>
      <c r="G4" s="307">
        <v>1</v>
      </c>
      <c r="H4" s="308"/>
      <c r="I4" s="307"/>
      <c r="J4" s="308"/>
      <c r="K4" s="309">
        <v>1</v>
      </c>
      <c r="L4" s="306">
        <f t="shared" ref="L4:L14" si="0">F4*(IF(G4="",1,G4))*(IF(I4="",1,I4))*(IF(K4="",1,K4))</f>
        <v>100000</v>
      </c>
      <c r="M4" s="305">
        <v>45651</v>
      </c>
      <c r="N4" s="303" t="s">
        <v>496</v>
      </c>
      <c r="O4" s="292"/>
      <c r="P4" s="303" t="str">
        <f t="shared" ref="P4:P14" si="1">N4</f>
        <v>4-0</v>
      </c>
      <c r="Q4" s="303" t="s">
        <v>497</v>
      </c>
      <c r="R4" s="303" t="s">
        <v>498</v>
      </c>
      <c r="S4" s="303" t="s">
        <v>499</v>
      </c>
      <c r="T4" s="303" t="s">
        <v>500</v>
      </c>
    </row>
    <row r="5" spans="1:22" ht="22">
      <c r="A5" s="310" t="s">
        <v>409</v>
      </c>
      <c r="B5" s="310">
        <f t="shared" ref="B5:B14" si="2">ROW()-4</f>
        <v>1</v>
      </c>
      <c r="C5" s="311"/>
      <c r="D5" s="311"/>
      <c r="E5" s="312"/>
      <c r="F5" s="313"/>
      <c r="G5" s="314"/>
      <c r="H5" s="315"/>
      <c r="I5" s="314"/>
      <c r="J5" s="315"/>
      <c r="K5" s="316"/>
      <c r="L5" s="313">
        <f t="shared" si="0"/>
        <v>0</v>
      </c>
      <c r="M5" s="310"/>
      <c r="N5" s="317" t="s">
        <v>501</v>
      </c>
      <c r="O5" s="292"/>
      <c r="P5" s="317" t="str">
        <f t="shared" si="1"/>
        <v>4-1</v>
      </c>
      <c r="Q5" s="316"/>
      <c r="R5" s="316"/>
      <c r="S5" s="316"/>
      <c r="T5" s="316"/>
    </row>
    <row r="6" spans="1:22" ht="22">
      <c r="A6" s="310" t="s">
        <v>409</v>
      </c>
      <c r="B6" s="310">
        <f t="shared" si="2"/>
        <v>2</v>
      </c>
      <c r="C6" s="311"/>
      <c r="D6" s="311"/>
      <c r="E6" s="312"/>
      <c r="F6" s="313"/>
      <c r="G6" s="314"/>
      <c r="H6" s="315"/>
      <c r="I6" s="314"/>
      <c r="J6" s="315"/>
      <c r="K6" s="316"/>
      <c r="L6" s="313">
        <f t="shared" si="0"/>
        <v>0</v>
      </c>
      <c r="M6" s="310"/>
      <c r="N6" s="317" t="s">
        <v>502</v>
      </c>
      <c r="O6" s="292"/>
      <c r="P6" s="317" t="str">
        <f t="shared" si="1"/>
        <v>4-2</v>
      </c>
      <c r="Q6" s="316"/>
      <c r="R6" s="316"/>
      <c r="S6" s="316"/>
      <c r="T6" s="316"/>
    </row>
    <row r="7" spans="1:22" ht="22">
      <c r="A7" s="310" t="s">
        <v>409</v>
      </c>
      <c r="B7" s="310">
        <f t="shared" si="2"/>
        <v>3</v>
      </c>
      <c r="C7" s="311"/>
      <c r="D7" s="311"/>
      <c r="E7" s="312"/>
      <c r="F7" s="313"/>
      <c r="G7" s="314"/>
      <c r="H7" s="315"/>
      <c r="I7" s="314"/>
      <c r="J7" s="315"/>
      <c r="K7" s="316"/>
      <c r="L7" s="313">
        <f t="shared" si="0"/>
        <v>0</v>
      </c>
      <c r="M7" s="310"/>
      <c r="N7" s="317" t="s">
        <v>503</v>
      </c>
      <c r="O7" s="292"/>
      <c r="P7" s="317" t="str">
        <f t="shared" si="1"/>
        <v>4-3</v>
      </c>
      <c r="Q7" s="316"/>
      <c r="R7" s="316"/>
      <c r="S7" s="316"/>
      <c r="T7" s="316"/>
    </row>
    <row r="8" spans="1:22" ht="22">
      <c r="A8" s="310" t="s">
        <v>409</v>
      </c>
      <c r="B8" s="310">
        <f t="shared" si="2"/>
        <v>4</v>
      </c>
      <c r="C8" s="311"/>
      <c r="D8" s="311"/>
      <c r="E8" s="312"/>
      <c r="F8" s="313"/>
      <c r="G8" s="314"/>
      <c r="H8" s="315"/>
      <c r="I8" s="314"/>
      <c r="J8" s="315"/>
      <c r="K8" s="316"/>
      <c r="L8" s="313">
        <f t="shared" si="0"/>
        <v>0</v>
      </c>
      <c r="M8" s="310"/>
      <c r="N8" s="317" t="s">
        <v>504</v>
      </c>
      <c r="O8" s="292"/>
      <c r="P8" s="317" t="str">
        <f t="shared" si="1"/>
        <v>4-4</v>
      </c>
      <c r="Q8" s="316"/>
      <c r="R8" s="316"/>
      <c r="S8" s="316"/>
      <c r="T8" s="316"/>
    </row>
    <row r="9" spans="1:22" ht="22">
      <c r="A9" s="310" t="s">
        <v>409</v>
      </c>
      <c r="B9" s="310">
        <f t="shared" si="2"/>
        <v>5</v>
      </c>
      <c r="C9" s="311"/>
      <c r="D9" s="311"/>
      <c r="E9" s="312"/>
      <c r="F9" s="313"/>
      <c r="G9" s="314"/>
      <c r="H9" s="315"/>
      <c r="I9" s="314"/>
      <c r="J9" s="315"/>
      <c r="K9" s="316"/>
      <c r="L9" s="313">
        <f t="shared" si="0"/>
        <v>0</v>
      </c>
      <c r="M9" s="310"/>
      <c r="N9" s="317" t="s">
        <v>505</v>
      </c>
      <c r="O9" s="292"/>
      <c r="P9" s="317" t="str">
        <f t="shared" si="1"/>
        <v>4-5</v>
      </c>
      <c r="Q9" s="316"/>
      <c r="R9" s="316"/>
      <c r="S9" s="316"/>
      <c r="T9" s="316"/>
    </row>
    <row r="10" spans="1:22" ht="22">
      <c r="A10" s="310" t="s">
        <v>409</v>
      </c>
      <c r="B10" s="310">
        <f t="shared" si="2"/>
        <v>6</v>
      </c>
      <c r="C10" s="311"/>
      <c r="D10" s="311"/>
      <c r="E10" s="312"/>
      <c r="F10" s="313"/>
      <c r="G10" s="314"/>
      <c r="H10" s="315"/>
      <c r="I10" s="314"/>
      <c r="J10" s="315"/>
      <c r="K10" s="316"/>
      <c r="L10" s="313">
        <f t="shared" si="0"/>
        <v>0</v>
      </c>
      <c r="M10" s="310"/>
      <c r="N10" s="317" t="s">
        <v>506</v>
      </c>
      <c r="O10" s="292"/>
      <c r="P10" s="317" t="str">
        <f t="shared" si="1"/>
        <v>4-6</v>
      </c>
      <c r="Q10" s="316"/>
      <c r="R10" s="316"/>
      <c r="S10" s="316"/>
      <c r="T10" s="316"/>
    </row>
    <row r="11" spans="1:22" ht="22">
      <c r="A11" s="310" t="s">
        <v>409</v>
      </c>
      <c r="B11" s="310">
        <f t="shared" si="2"/>
        <v>7</v>
      </c>
      <c r="C11" s="311"/>
      <c r="D11" s="311"/>
      <c r="E11" s="312"/>
      <c r="F11" s="313"/>
      <c r="G11" s="314"/>
      <c r="H11" s="315"/>
      <c r="I11" s="314"/>
      <c r="J11" s="315"/>
      <c r="K11" s="316"/>
      <c r="L11" s="313">
        <f t="shared" si="0"/>
        <v>0</v>
      </c>
      <c r="M11" s="310"/>
      <c r="N11" s="317" t="s">
        <v>507</v>
      </c>
      <c r="O11" s="292"/>
      <c r="P11" s="317" t="str">
        <f t="shared" si="1"/>
        <v>4-7</v>
      </c>
      <c r="Q11" s="316"/>
      <c r="R11" s="316"/>
      <c r="S11" s="316"/>
      <c r="T11" s="316"/>
    </row>
    <row r="12" spans="1:22" ht="22">
      <c r="A12" s="310" t="s">
        <v>409</v>
      </c>
      <c r="B12" s="310">
        <f t="shared" si="2"/>
        <v>8</v>
      </c>
      <c r="C12" s="311"/>
      <c r="D12" s="311"/>
      <c r="E12" s="312"/>
      <c r="F12" s="313"/>
      <c r="G12" s="314"/>
      <c r="H12" s="315"/>
      <c r="I12" s="314"/>
      <c r="J12" s="315"/>
      <c r="K12" s="316"/>
      <c r="L12" s="313">
        <f t="shared" si="0"/>
        <v>0</v>
      </c>
      <c r="M12" s="310"/>
      <c r="N12" s="317" t="s">
        <v>508</v>
      </c>
      <c r="O12" s="292"/>
      <c r="P12" s="317" t="str">
        <f t="shared" si="1"/>
        <v>4-8</v>
      </c>
      <c r="Q12" s="316"/>
      <c r="R12" s="316"/>
      <c r="S12" s="316"/>
      <c r="T12" s="316"/>
    </row>
    <row r="13" spans="1:22" ht="22">
      <c r="A13" s="310" t="s">
        <v>409</v>
      </c>
      <c r="B13" s="310">
        <f t="shared" si="2"/>
        <v>9</v>
      </c>
      <c r="C13" s="311"/>
      <c r="D13" s="311"/>
      <c r="E13" s="312"/>
      <c r="F13" s="313"/>
      <c r="G13" s="314"/>
      <c r="H13" s="315"/>
      <c r="I13" s="314"/>
      <c r="J13" s="315"/>
      <c r="K13" s="316"/>
      <c r="L13" s="313">
        <f t="shared" si="0"/>
        <v>0</v>
      </c>
      <c r="M13" s="310"/>
      <c r="N13" s="317" t="s">
        <v>509</v>
      </c>
      <c r="O13" s="292"/>
      <c r="P13" s="317" t="str">
        <f t="shared" si="1"/>
        <v>4-9</v>
      </c>
      <c r="Q13" s="316"/>
      <c r="R13" s="316"/>
      <c r="S13" s="316"/>
      <c r="T13" s="316"/>
    </row>
    <row r="14" spans="1:22" ht="22">
      <c r="A14" s="310" t="s">
        <v>409</v>
      </c>
      <c r="B14" s="310">
        <f t="shared" si="2"/>
        <v>10</v>
      </c>
      <c r="C14" s="311"/>
      <c r="D14" s="311"/>
      <c r="E14" s="312"/>
      <c r="F14" s="313"/>
      <c r="G14" s="314"/>
      <c r="H14" s="315"/>
      <c r="I14" s="314"/>
      <c r="J14" s="315"/>
      <c r="K14" s="316"/>
      <c r="L14" s="313">
        <f t="shared" si="0"/>
        <v>0</v>
      </c>
      <c r="M14" s="310"/>
      <c r="N14" s="317" t="s">
        <v>510</v>
      </c>
      <c r="O14" s="292"/>
      <c r="P14" s="317" t="str">
        <f t="shared" si="1"/>
        <v>4-10</v>
      </c>
      <c r="Q14" s="316"/>
      <c r="R14" s="316"/>
      <c r="S14" s="316"/>
      <c r="T14" s="316"/>
    </row>
    <row r="15" spans="1:22" ht="22">
      <c r="B15" s="318"/>
      <c r="E15" s="319"/>
      <c r="M15" s="319"/>
      <c r="O15" s="292"/>
    </row>
    <row r="16" spans="1:22" ht="22">
      <c r="E16" s="319"/>
      <c r="J16" s="320"/>
      <c r="K16" s="321" t="s">
        <v>511</v>
      </c>
      <c r="L16" s="313">
        <f>SUM(L5:L14)</f>
        <v>0</v>
      </c>
      <c r="M16" s="319"/>
      <c r="O16" s="292"/>
    </row>
    <row r="17" spans="1:23" ht="14">
      <c r="A17" s="319"/>
      <c r="E17" s="319"/>
      <c r="M17" s="319"/>
      <c r="N17" s="319"/>
      <c r="P17" s="319"/>
    </row>
    <row r="18" spans="1:23" ht="94.5" customHeight="1">
      <c r="A18" s="322" t="s">
        <v>405</v>
      </c>
      <c r="B18" s="896"/>
      <c r="C18" s="897"/>
      <c r="D18" s="897"/>
      <c r="E18" s="897"/>
      <c r="F18" s="897"/>
      <c r="G18" s="897"/>
      <c r="H18" s="897"/>
      <c r="I18" s="897"/>
      <c r="J18" s="897"/>
      <c r="K18" s="897"/>
      <c r="L18" s="897"/>
      <c r="M18" s="897"/>
      <c r="N18" s="895"/>
      <c r="P18" s="898" t="s">
        <v>512</v>
      </c>
      <c r="Q18" s="893"/>
      <c r="R18" s="893"/>
      <c r="S18" s="893"/>
      <c r="T18" s="893"/>
      <c r="U18" s="323"/>
      <c r="V18" s="323"/>
      <c r="W18" s="323"/>
    </row>
    <row r="19" spans="1:23" ht="14">
      <c r="E19" s="319"/>
      <c r="M19" s="319"/>
    </row>
    <row r="20" spans="1:23" ht="14">
      <c r="E20" s="319"/>
      <c r="M20" s="319"/>
    </row>
    <row r="21" spans="1:23" ht="15.75" customHeight="1">
      <c r="E21" s="319"/>
      <c r="M21" s="319"/>
    </row>
    <row r="22" spans="1:23" ht="15.75" customHeight="1">
      <c r="E22" s="319"/>
      <c r="M22" s="319"/>
    </row>
    <row r="23" spans="1:23" ht="15.75" customHeight="1">
      <c r="E23" s="319"/>
      <c r="M23" s="319"/>
    </row>
    <row r="24" spans="1:23" ht="15.75" customHeight="1">
      <c r="E24" s="319"/>
      <c r="M24" s="319"/>
    </row>
    <row r="25" spans="1:23" ht="15.75" customHeight="1">
      <c r="E25" s="319"/>
      <c r="M25" s="319"/>
    </row>
    <row r="26" spans="1:23" ht="15.75" customHeight="1">
      <c r="E26" s="319"/>
      <c r="M26" s="319"/>
    </row>
    <row r="27" spans="1:23" ht="15.75" customHeight="1">
      <c r="E27" s="319"/>
      <c r="M27" s="319"/>
    </row>
    <row r="28" spans="1:23" ht="15.75" customHeight="1">
      <c r="E28" s="319"/>
      <c r="M28" s="319"/>
    </row>
    <row r="29" spans="1:23" ht="15.75" customHeight="1">
      <c r="E29" s="319"/>
      <c r="M29" s="319"/>
    </row>
    <row r="30" spans="1:23" ht="15.75" customHeight="1">
      <c r="E30" s="319"/>
      <c r="M30" s="319"/>
    </row>
    <row r="31" spans="1:23" ht="15.75" customHeight="1">
      <c r="E31" s="319"/>
      <c r="M31" s="319"/>
    </row>
    <row r="32" spans="1:23" ht="15.75" customHeight="1">
      <c r="E32" s="319"/>
      <c r="M32" s="319"/>
    </row>
    <row r="33" spans="5:13" ht="15.75" customHeight="1">
      <c r="E33" s="319"/>
      <c r="M33" s="319"/>
    </row>
    <row r="34" spans="5:13" ht="15.75" customHeight="1">
      <c r="E34" s="319"/>
      <c r="M34" s="319"/>
    </row>
    <row r="35" spans="5:13" ht="15.75" customHeight="1">
      <c r="E35" s="319"/>
      <c r="M35" s="319"/>
    </row>
    <row r="36" spans="5:13" ht="15.75" customHeight="1">
      <c r="E36" s="319"/>
      <c r="M36" s="319"/>
    </row>
    <row r="37" spans="5:13" ht="15.75" customHeight="1">
      <c r="E37" s="319"/>
      <c r="M37" s="319"/>
    </row>
    <row r="38" spans="5:13" ht="15.75" customHeight="1">
      <c r="E38" s="319"/>
      <c r="M38" s="319"/>
    </row>
    <row r="39" spans="5:13" ht="15.75" customHeight="1">
      <c r="E39" s="319"/>
      <c r="M39" s="319"/>
    </row>
    <row r="40" spans="5:13" ht="15.75" customHeight="1">
      <c r="E40" s="319"/>
      <c r="M40" s="319"/>
    </row>
    <row r="41" spans="5:13" ht="15.75" customHeight="1">
      <c r="E41" s="319"/>
      <c r="M41" s="319"/>
    </row>
    <row r="42" spans="5:13" ht="15.75" customHeight="1">
      <c r="E42" s="319"/>
      <c r="M42" s="319"/>
    </row>
    <row r="43" spans="5:13" ht="15.75" customHeight="1">
      <c r="E43" s="319"/>
      <c r="M43" s="319"/>
    </row>
    <row r="44" spans="5:13" ht="15.75" customHeight="1">
      <c r="E44" s="319"/>
      <c r="M44" s="319"/>
    </row>
    <row r="45" spans="5:13" ht="15.75" customHeight="1">
      <c r="E45" s="319"/>
      <c r="M45" s="319"/>
    </row>
    <row r="46" spans="5:13" ht="15.75" customHeight="1">
      <c r="E46" s="319"/>
      <c r="M46" s="319"/>
    </row>
    <row r="47" spans="5:13" ht="15.75" customHeight="1">
      <c r="E47" s="319"/>
      <c r="M47" s="319"/>
    </row>
    <row r="48" spans="5:13" ht="15.75" customHeight="1">
      <c r="E48" s="319"/>
      <c r="M48" s="319"/>
    </row>
    <row r="49" spans="5:13" ht="15.75" customHeight="1">
      <c r="E49" s="319"/>
      <c r="M49" s="319"/>
    </row>
    <row r="50" spans="5:13" ht="15.75" customHeight="1">
      <c r="E50" s="319"/>
      <c r="M50" s="319"/>
    </row>
    <row r="51" spans="5:13" ht="15.75" customHeight="1">
      <c r="E51" s="319"/>
      <c r="M51" s="319"/>
    </row>
    <row r="52" spans="5:13" ht="15.75" customHeight="1">
      <c r="E52" s="319"/>
      <c r="M52" s="319"/>
    </row>
    <row r="53" spans="5:13" ht="15.75" customHeight="1">
      <c r="E53" s="319"/>
      <c r="M53" s="319"/>
    </row>
    <row r="54" spans="5:13" ht="15.75" customHeight="1">
      <c r="E54" s="319"/>
      <c r="M54" s="319"/>
    </row>
    <row r="55" spans="5:13" ht="15.75" customHeight="1">
      <c r="E55" s="319"/>
      <c r="M55" s="319"/>
    </row>
    <row r="56" spans="5:13" ht="15.75" customHeight="1">
      <c r="E56" s="319"/>
      <c r="M56" s="319"/>
    </row>
    <row r="57" spans="5:13" ht="15.75" customHeight="1">
      <c r="E57" s="319"/>
      <c r="M57" s="319"/>
    </row>
    <row r="58" spans="5:13" ht="15.75" customHeight="1">
      <c r="E58" s="319"/>
      <c r="M58" s="319"/>
    </row>
    <row r="59" spans="5:13" ht="15.75" customHeight="1">
      <c r="E59" s="319"/>
      <c r="M59" s="319"/>
    </row>
    <row r="60" spans="5:13" ht="15.75" customHeight="1">
      <c r="E60" s="319"/>
      <c r="M60" s="319"/>
    </row>
    <row r="61" spans="5:13" ht="15.75" customHeight="1">
      <c r="E61" s="319"/>
      <c r="M61" s="319"/>
    </row>
    <row r="62" spans="5:13" ht="15.75" customHeight="1">
      <c r="E62" s="319"/>
      <c r="M62" s="319"/>
    </row>
    <row r="63" spans="5:13" ht="15.75" customHeight="1">
      <c r="E63" s="319"/>
      <c r="M63" s="319"/>
    </row>
    <row r="64" spans="5:13" ht="15.75" customHeight="1">
      <c r="E64" s="319"/>
      <c r="M64" s="319"/>
    </row>
    <row r="65" spans="5:13" ht="15.75" customHeight="1">
      <c r="E65" s="319"/>
      <c r="M65" s="319"/>
    </row>
    <row r="66" spans="5:13" ht="15.75" customHeight="1">
      <c r="E66" s="319"/>
      <c r="M66" s="319"/>
    </row>
    <row r="67" spans="5:13" ht="15.75" customHeight="1">
      <c r="E67" s="319"/>
      <c r="M67" s="319"/>
    </row>
    <row r="68" spans="5:13" ht="15.75" customHeight="1">
      <c r="E68" s="319"/>
      <c r="M68" s="319"/>
    </row>
    <row r="69" spans="5:13" ht="15.75" customHeight="1">
      <c r="E69" s="319"/>
      <c r="M69" s="319"/>
    </row>
    <row r="70" spans="5:13" ht="15.75" customHeight="1">
      <c r="E70" s="319"/>
      <c r="M70" s="319"/>
    </row>
    <row r="71" spans="5:13" ht="15.75" customHeight="1">
      <c r="E71" s="319"/>
      <c r="M71" s="319"/>
    </row>
    <row r="72" spans="5:13" ht="15.75" customHeight="1">
      <c r="E72" s="319"/>
      <c r="M72" s="319"/>
    </row>
    <row r="73" spans="5:13" ht="15.75" customHeight="1">
      <c r="E73" s="319"/>
      <c r="M73" s="319"/>
    </row>
    <row r="74" spans="5:13" ht="15.75" customHeight="1">
      <c r="E74" s="319"/>
      <c r="M74" s="319"/>
    </row>
    <row r="75" spans="5:13" ht="15.75" customHeight="1">
      <c r="E75" s="319"/>
      <c r="M75" s="319"/>
    </row>
    <row r="76" spans="5:13" ht="15.75" customHeight="1">
      <c r="E76" s="319"/>
      <c r="M76" s="319"/>
    </row>
    <row r="77" spans="5:13" ht="15.75" customHeight="1">
      <c r="E77" s="319"/>
      <c r="M77" s="319"/>
    </row>
    <row r="78" spans="5:13" ht="15.75" customHeight="1">
      <c r="E78" s="319"/>
      <c r="M78" s="319"/>
    </row>
    <row r="79" spans="5:13" ht="15.75" customHeight="1">
      <c r="E79" s="319"/>
      <c r="M79" s="319"/>
    </row>
    <row r="80" spans="5:13" ht="15.75" customHeight="1">
      <c r="E80" s="319"/>
      <c r="M80" s="319"/>
    </row>
    <row r="81" spans="5:13" ht="15.75" customHeight="1">
      <c r="E81" s="319"/>
      <c r="M81" s="319"/>
    </row>
    <row r="82" spans="5:13" ht="15.75" customHeight="1">
      <c r="E82" s="319"/>
      <c r="M82" s="319"/>
    </row>
    <row r="83" spans="5:13" ht="15.75" customHeight="1">
      <c r="E83" s="319"/>
      <c r="M83" s="319"/>
    </row>
    <row r="84" spans="5:13" ht="15.75" customHeight="1">
      <c r="E84" s="319"/>
      <c r="M84" s="319"/>
    </row>
    <row r="85" spans="5:13" ht="15.75" customHeight="1">
      <c r="E85" s="319"/>
      <c r="M85" s="319"/>
    </row>
    <row r="86" spans="5:13" ht="15.75" customHeight="1">
      <c r="E86" s="319"/>
      <c r="M86" s="319"/>
    </row>
    <row r="87" spans="5:13" ht="15.75" customHeight="1">
      <c r="E87" s="319"/>
      <c r="M87" s="319"/>
    </row>
    <row r="88" spans="5:13" ht="15.75" customHeight="1">
      <c r="E88" s="319"/>
      <c r="M88" s="319"/>
    </row>
    <row r="89" spans="5:13" ht="15.75" customHeight="1">
      <c r="E89" s="319"/>
      <c r="M89" s="319"/>
    </row>
    <row r="90" spans="5:13" ht="15.75" customHeight="1">
      <c r="E90" s="319"/>
      <c r="M90" s="319"/>
    </row>
    <row r="91" spans="5:13" ht="15.75" customHeight="1">
      <c r="E91" s="319"/>
      <c r="M91" s="319"/>
    </row>
    <row r="92" spans="5:13" ht="15.75" customHeight="1">
      <c r="E92" s="319"/>
      <c r="M92" s="319"/>
    </row>
    <row r="93" spans="5:13" ht="15.75" customHeight="1">
      <c r="E93" s="319"/>
      <c r="M93" s="319"/>
    </row>
    <row r="94" spans="5:13" ht="15.75" customHeight="1">
      <c r="E94" s="319"/>
      <c r="M94" s="319"/>
    </row>
    <row r="95" spans="5:13" ht="15.75" customHeight="1">
      <c r="E95" s="319"/>
      <c r="M95" s="319"/>
    </row>
    <row r="96" spans="5:13" ht="15.75" customHeight="1">
      <c r="E96" s="319"/>
      <c r="M96" s="319"/>
    </row>
    <row r="97" spans="5:13" ht="15.75" customHeight="1">
      <c r="E97" s="319"/>
      <c r="M97" s="319"/>
    </row>
    <row r="98" spans="5:13" ht="15.75" customHeight="1">
      <c r="E98" s="319"/>
      <c r="M98" s="319"/>
    </row>
    <row r="99" spans="5:13" ht="15.75" customHeight="1">
      <c r="E99" s="319"/>
      <c r="M99" s="319"/>
    </row>
    <row r="100" spans="5:13" ht="15.75" customHeight="1">
      <c r="E100" s="319"/>
      <c r="M100" s="319"/>
    </row>
    <row r="101" spans="5:13" ht="15.75" customHeight="1">
      <c r="E101" s="319"/>
      <c r="M101" s="319"/>
    </row>
    <row r="102" spans="5:13" ht="15.75" customHeight="1">
      <c r="E102" s="319"/>
      <c r="M102" s="319"/>
    </row>
    <row r="103" spans="5:13" ht="15.75" customHeight="1">
      <c r="E103" s="319"/>
      <c r="M103" s="319"/>
    </row>
    <row r="104" spans="5:13" ht="15.75" customHeight="1">
      <c r="E104" s="319"/>
      <c r="M104" s="319"/>
    </row>
    <row r="105" spans="5:13" ht="15.75" customHeight="1">
      <c r="E105" s="319"/>
      <c r="M105" s="319"/>
    </row>
    <row r="106" spans="5:13" ht="15.75" customHeight="1">
      <c r="E106" s="319"/>
      <c r="M106" s="319"/>
    </row>
    <row r="107" spans="5:13" ht="15.75" customHeight="1">
      <c r="E107" s="319"/>
      <c r="M107" s="319"/>
    </row>
    <row r="108" spans="5:13" ht="15.75" customHeight="1">
      <c r="E108" s="319"/>
      <c r="M108" s="319"/>
    </row>
    <row r="109" spans="5:13" ht="15.75" customHeight="1">
      <c r="E109" s="319"/>
      <c r="M109" s="319"/>
    </row>
    <row r="110" spans="5:13" ht="15.75" customHeight="1">
      <c r="E110" s="319"/>
      <c r="M110" s="319"/>
    </row>
    <row r="111" spans="5:13" ht="15.75" customHeight="1">
      <c r="E111" s="319"/>
      <c r="M111" s="319"/>
    </row>
    <row r="112" spans="5:13" ht="15.75" customHeight="1">
      <c r="E112" s="319"/>
      <c r="M112" s="319"/>
    </row>
    <row r="113" spans="5:13" ht="15.75" customHeight="1">
      <c r="E113" s="319"/>
      <c r="M113" s="319"/>
    </row>
    <row r="114" spans="5:13" ht="15.75" customHeight="1">
      <c r="E114" s="319"/>
      <c r="M114" s="319"/>
    </row>
    <row r="115" spans="5:13" ht="15.75" customHeight="1">
      <c r="E115" s="319"/>
      <c r="M115" s="319"/>
    </row>
    <row r="116" spans="5:13" ht="15.75" customHeight="1">
      <c r="E116" s="319"/>
      <c r="M116" s="319"/>
    </row>
    <row r="117" spans="5:13" ht="15.75" customHeight="1">
      <c r="E117" s="319"/>
      <c r="M117" s="319"/>
    </row>
    <row r="118" spans="5:13" ht="15.75" customHeight="1">
      <c r="E118" s="319"/>
      <c r="M118" s="319"/>
    </row>
    <row r="119" spans="5:13" ht="15.75" customHeight="1">
      <c r="E119" s="319"/>
      <c r="M119" s="319"/>
    </row>
    <row r="120" spans="5:13" ht="15.75" customHeight="1">
      <c r="E120" s="319"/>
      <c r="M120" s="319"/>
    </row>
    <row r="121" spans="5:13" ht="15.75" customHeight="1">
      <c r="E121" s="319"/>
      <c r="M121" s="319"/>
    </row>
    <row r="122" spans="5:13" ht="15.75" customHeight="1">
      <c r="E122" s="319"/>
      <c r="M122" s="319"/>
    </row>
    <row r="123" spans="5:13" ht="15.75" customHeight="1">
      <c r="E123" s="319"/>
      <c r="M123" s="319"/>
    </row>
    <row r="124" spans="5:13" ht="15.75" customHeight="1">
      <c r="E124" s="319"/>
      <c r="M124" s="319"/>
    </row>
    <row r="125" spans="5:13" ht="15.75" customHeight="1">
      <c r="E125" s="319"/>
      <c r="M125" s="319"/>
    </row>
    <row r="126" spans="5:13" ht="15.75" customHeight="1">
      <c r="E126" s="319"/>
      <c r="M126" s="319"/>
    </row>
    <row r="127" spans="5:13" ht="15.75" customHeight="1">
      <c r="E127" s="319"/>
      <c r="M127" s="319"/>
    </row>
    <row r="128" spans="5:13" ht="15.75" customHeight="1">
      <c r="E128" s="319"/>
      <c r="M128" s="319"/>
    </row>
    <row r="129" spans="5:13" ht="15.75" customHeight="1">
      <c r="E129" s="319"/>
      <c r="M129" s="319"/>
    </row>
    <row r="130" spans="5:13" ht="15.75" customHeight="1">
      <c r="E130" s="319"/>
      <c r="M130" s="319"/>
    </row>
    <row r="131" spans="5:13" ht="15.75" customHeight="1">
      <c r="E131" s="319"/>
      <c r="M131" s="319"/>
    </row>
    <row r="132" spans="5:13" ht="15.75" customHeight="1">
      <c r="E132" s="319"/>
      <c r="M132" s="319"/>
    </row>
    <row r="133" spans="5:13" ht="15.75" customHeight="1">
      <c r="E133" s="319"/>
      <c r="M133" s="319"/>
    </row>
    <row r="134" spans="5:13" ht="15.75" customHeight="1">
      <c r="E134" s="319"/>
      <c r="M134" s="319"/>
    </row>
    <row r="135" spans="5:13" ht="15.75" customHeight="1">
      <c r="E135" s="319"/>
      <c r="M135" s="319"/>
    </row>
    <row r="136" spans="5:13" ht="15.75" customHeight="1">
      <c r="E136" s="319"/>
      <c r="M136" s="319"/>
    </row>
    <row r="137" spans="5:13" ht="15.75" customHeight="1">
      <c r="E137" s="319"/>
      <c r="M137" s="319"/>
    </row>
    <row r="138" spans="5:13" ht="15.75" customHeight="1">
      <c r="E138" s="319"/>
      <c r="M138" s="319"/>
    </row>
    <row r="139" spans="5:13" ht="15.75" customHeight="1">
      <c r="E139" s="319"/>
      <c r="M139" s="319"/>
    </row>
    <row r="140" spans="5:13" ht="15.75" customHeight="1">
      <c r="E140" s="319"/>
      <c r="M140" s="319"/>
    </row>
    <row r="141" spans="5:13" ht="15.75" customHeight="1">
      <c r="E141" s="319"/>
      <c r="M141" s="319"/>
    </row>
    <row r="142" spans="5:13" ht="15.75" customHeight="1">
      <c r="E142" s="319"/>
      <c r="M142" s="319"/>
    </row>
    <row r="143" spans="5:13" ht="15.75" customHeight="1">
      <c r="E143" s="319"/>
      <c r="M143" s="319"/>
    </row>
    <row r="144" spans="5:13" ht="15.75" customHeight="1">
      <c r="E144" s="319"/>
      <c r="M144" s="319"/>
    </row>
    <row r="145" spans="5:13" ht="15.75" customHeight="1">
      <c r="E145" s="319"/>
      <c r="M145" s="319"/>
    </row>
    <row r="146" spans="5:13" ht="15.75" customHeight="1">
      <c r="E146" s="319"/>
      <c r="M146" s="319"/>
    </row>
    <row r="147" spans="5:13" ht="15.75" customHeight="1">
      <c r="E147" s="319"/>
      <c r="M147" s="319"/>
    </row>
    <row r="148" spans="5:13" ht="15.75" customHeight="1">
      <c r="E148" s="319"/>
      <c r="M148" s="319"/>
    </row>
    <row r="149" spans="5:13" ht="15.75" customHeight="1">
      <c r="E149" s="319"/>
      <c r="M149" s="319"/>
    </row>
    <row r="150" spans="5:13" ht="15.75" customHeight="1">
      <c r="E150" s="319"/>
      <c r="M150" s="319"/>
    </row>
    <row r="151" spans="5:13" ht="15.75" customHeight="1">
      <c r="E151" s="319"/>
      <c r="M151" s="319"/>
    </row>
    <row r="152" spans="5:13" ht="15.75" customHeight="1">
      <c r="E152" s="319"/>
      <c r="M152" s="319"/>
    </row>
    <row r="153" spans="5:13" ht="15.75" customHeight="1">
      <c r="E153" s="319"/>
      <c r="M153" s="319"/>
    </row>
    <row r="154" spans="5:13" ht="15.75" customHeight="1">
      <c r="E154" s="319"/>
      <c r="M154" s="319"/>
    </row>
    <row r="155" spans="5:13" ht="15.75" customHeight="1">
      <c r="E155" s="319"/>
      <c r="M155" s="319"/>
    </row>
    <row r="156" spans="5:13" ht="15.75" customHeight="1">
      <c r="E156" s="319"/>
      <c r="M156" s="319"/>
    </row>
    <row r="157" spans="5:13" ht="15.75" customHeight="1">
      <c r="E157" s="319"/>
      <c r="M157" s="319"/>
    </row>
    <row r="158" spans="5:13" ht="15.75" customHeight="1">
      <c r="E158" s="319"/>
      <c r="M158" s="319"/>
    </row>
    <row r="159" spans="5:13" ht="15.75" customHeight="1">
      <c r="E159" s="319"/>
      <c r="M159" s="319"/>
    </row>
    <row r="160" spans="5:13" ht="15.75" customHeight="1">
      <c r="E160" s="319"/>
      <c r="M160" s="319"/>
    </row>
    <row r="161" spans="5:13" ht="15.75" customHeight="1">
      <c r="E161" s="319"/>
      <c r="M161" s="319"/>
    </row>
    <row r="162" spans="5:13" ht="15.75" customHeight="1">
      <c r="E162" s="319"/>
      <c r="M162" s="319"/>
    </row>
    <row r="163" spans="5:13" ht="15.75" customHeight="1">
      <c r="E163" s="319"/>
      <c r="M163" s="319"/>
    </row>
    <row r="164" spans="5:13" ht="15.75" customHeight="1">
      <c r="E164" s="319"/>
      <c r="M164" s="319"/>
    </row>
    <row r="165" spans="5:13" ht="15.75" customHeight="1">
      <c r="E165" s="319"/>
      <c r="M165" s="319"/>
    </row>
    <row r="166" spans="5:13" ht="15.75" customHeight="1">
      <c r="E166" s="319"/>
      <c r="M166" s="319"/>
    </row>
    <row r="167" spans="5:13" ht="15.75" customHeight="1">
      <c r="E167" s="319"/>
      <c r="M167" s="319"/>
    </row>
    <row r="168" spans="5:13" ht="15.75" customHeight="1">
      <c r="E168" s="319"/>
      <c r="M168" s="319"/>
    </row>
    <row r="169" spans="5:13" ht="15.75" customHeight="1">
      <c r="E169" s="319"/>
      <c r="M169" s="319"/>
    </row>
    <row r="170" spans="5:13" ht="15.75" customHeight="1">
      <c r="E170" s="319"/>
      <c r="M170" s="319"/>
    </row>
    <row r="171" spans="5:13" ht="15.75" customHeight="1">
      <c r="E171" s="319"/>
      <c r="M171" s="319"/>
    </row>
    <row r="172" spans="5:13" ht="15.75" customHeight="1">
      <c r="E172" s="319"/>
      <c r="M172" s="319"/>
    </row>
    <row r="173" spans="5:13" ht="15.75" customHeight="1">
      <c r="E173" s="319"/>
      <c r="M173" s="319"/>
    </row>
    <row r="174" spans="5:13" ht="15.75" customHeight="1">
      <c r="E174" s="319"/>
      <c r="M174" s="319"/>
    </row>
    <row r="175" spans="5:13" ht="15.75" customHeight="1">
      <c r="E175" s="319"/>
      <c r="M175" s="319"/>
    </row>
    <row r="176" spans="5:13" ht="15.75" customHeight="1">
      <c r="E176" s="319"/>
      <c r="M176" s="319"/>
    </row>
    <row r="177" spans="5:13" ht="15.75" customHeight="1">
      <c r="E177" s="319"/>
      <c r="M177" s="319"/>
    </row>
    <row r="178" spans="5:13" ht="15.75" customHeight="1">
      <c r="E178" s="319"/>
      <c r="M178" s="319"/>
    </row>
    <row r="179" spans="5:13" ht="15.75" customHeight="1">
      <c r="E179" s="319"/>
      <c r="M179" s="319"/>
    </row>
    <row r="180" spans="5:13" ht="15.75" customHeight="1">
      <c r="E180" s="319"/>
      <c r="M180" s="319"/>
    </row>
    <row r="181" spans="5:13" ht="15.75" customHeight="1">
      <c r="E181" s="319"/>
      <c r="M181" s="319"/>
    </row>
    <row r="182" spans="5:13" ht="15.75" customHeight="1">
      <c r="E182" s="319"/>
      <c r="M182" s="319"/>
    </row>
    <row r="183" spans="5:13" ht="15.75" customHeight="1">
      <c r="E183" s="319"/>
      <c r="M183" s="319"/>
    </row>
    <row r="184" spans="5:13" ht="15.75" customHeight="1">
      <c r="E184" s="319"/>
      <c r="M184" s="319"/>
    </row>
    <row r="185" spans="5:13" ht="15.75" customHeight="1">
      <c r="E185" s="319"/>
      <c r="M185" s="319"/>
    </row>
    <row r="186" spans="5:13" ht="15.75" customHeight="1">
      <c r="E186" s="319"/>
      <c r="M186" s="319"/>
    </row>
    <row r="187" spans="5:13" ht="15.75" customHeight="1">
      <c r="E187" s="319"/>
      <c r="M187" s="319"/>
    </row>
    <row r="188" spans="5:13" ht="15.75" customHeight="1">
      <c r="E188" s="319"/>
      <c r="M188" s="319"/>
    </row>
    <row r="189" spans="5:13" ht="15.75" customHeight="1">
      <c r="E189" s="319"/>
      <c r="M189" s="319"/>
    </row>
    <row r="190" spans="5:13" ht="15.75" customHeight="1">
      <c r="E190" s="319"/>
      <c r="M190" s="319"/>
    </row>
    <row r="191" spans="5:13" ht="15.75" customHeight="1">
      <c r="E191" s="319"/>
      <c r="M191" s="319"/>
    </row>
    <row r="192" spans="5:13" ht="15.75" customHeight="1">
      <c r="E192" s="319"/>
      <c r="M192" s="319"/>
    </row>
    <row r="193" spans="5:13" ht="15.75" customHeight="1">
      <c r="E193" s="319"/>
      <c r="M193" s="319"/>
    </row>
    <row r="194" spans="5:13" ht="15.75" customHeight="1">
      <c r="E194" s="319"/>
      <c r="M194" s="319"/>
    </row>
    <row r="195" spans="5:13" ht="15.75" customHeight="1">
      <c r="E195" s="319"/>
      <c r="M195" s="319"/>
    </row>
    <row r="196" spans="5:13" ht="15.75" customHeight="1">
      <c r="E196" s="319"/>
      <c r="M196" s="319"/>
    </row>
    <row r="197" spans="5:13" ht="15.75" customHeight="1">
      <c r="E197" s="319"/>
      <c r="M197" s="319"/>
    </row>
    <row r="198" spans="5:13" ht="15.75" customHeight="1">
      <c r="E198" s="319"/>
      <c r="M198" s="319"/>
    </row>
    <row r="199" spans="5:13" ht="15.75" customHeight="1">
      <c r="E199" s="319"/>
      <c r="M199" s="319"/>
    </row>
    <row r="200" spans="5:13" ht="15.75" customHeight="1">
      <c r="E200" s="319"/>
      <c r="M200" s="319"/>
    </row>
    <row r="201" spans="5:13" ht="15.75" customHeight="1">
      <c r="E201" s="319"/>
      <c r="M201" s="319"/>
    </row>
    <row r="202" spans="5:13" ht="15.75" customHeight="1">
      <c r="E202" s="319"/>
      <c r="M202" s="319"/>
    </row>
    <row r="203" spans="5:13" ht="15.75" customHeight="1">
      <c r="E203" s="319"/>
      <c r="M203" s="319"/>
    </row>
    <row r="204" spans="5:13" ht="15.75" customHeight="1">
      <c r="E204" s="319"/>
      <c r="M204" s="319"/>
    </row>
    <row r="205" spans="5:13" ht="15.75" customHeight="1">
      <c r="E205" s="319"/>
      <c r="M205" s="319"/>
    </row>
    <row r="206" spans="5:13" ht="15.75" customHeight="1">
      <c r="E206" s="319"/>
      <c r="M206" s="319"/>
    </row>
    <row r="207" spans="5:13" ht="15.75" customHeight="1">
      <c r="E207" s="319"/>
      <c r="M207" s="319"/>
    </row>
    <row r="208" spans="5:13" ht="15.75" customHeight="1">
      <c r="E208" s="319"/>
      <c r="M208" s="319"/>
    </row>
    <row r="209" spans="5:13" ht="15.75" customHeight="1">
      <c r="E209" s="319"/>
      <c r="M209" s="319"/>
    </row>
    <row r="210" spans="5:13" ht="15.75" customHeight="1">
      <c r="E210" s="319"/>
      <c r="M210" s="319"/>
    </row>
    <row r="211" spans="5:13" ht="15.75" customHeight="1">
      <c r="E211" s="319"/>
      <c r="M211" s="319"/>
    </row>
    <row r="212" spans="5:13" ht="15.75" customHeight="1">
      <c r="E212" s="319"/>
      <c r="M212" s="319"/>
    </row>
    <row r="213" spans="5:13" ht="15.75" customHeight="1">
      <c r="E213" s="319"/>
      <c r="M213" s="319"/>
    </row>
    <row r="214" spans="5:13" ht="15.75" customHeight="1">
      <c r="E214" s="319"/>
      <c r="M214" s="319"/>
    </row>
    <row r="215" spans="5:13" ht="15.75" customHeight="1">
      <c r="E215" s="319"/>
      <c r="M215" s="319"/>
    </row>
    <row r="216" spans="5:13" ht="15.75" customHeight="1">
      <c r="E216" s="319"/>
      <c r="M216" s="319"/>
    </row>
    <row r="217" spans="5:13" ht="15.75" customHeight="1">
      <c r="E217" s="319"/>
      <c r="M217" s="319"/>
    </row>
    <row r="218" spans="5:13" ht="15.75" customHeight="1">
      <c r="E218" s="319"/>
      <c r="M218" s="319"/>
    </row>
    <row r="219" spans="5:13" ht="15.75" customHeight="1">
      <c r="E219" s="319"/>
      <c r="M219" s="319"/>
    </row>
    <row r="220" spans="5:13" ht="15.75" customHeight="1">
      <c r="E220" s="319"/>
      <c r="M220" s="319"/>
    </row>
    <row r="221" spans="5:13" ht="15.75" customHeight="1">
      <c r="E221" s="319"/>
      <c r="M221" s="319"/>
    </row>
    <row r="222" spans="5:13" ht="15.75" customHeight="1">
      <c r="E222" s="319"/>
      <c r="M222" s="319"/>
    </row>
    <row r="223" spans="5:13" ht="15.75" customHeight="1">
      <c r="E223" s="319"/>
      <c r="M223" s="319"/>
    </row>
    <row r="224" spans="5:13" ht="15.75" customHeight="1">
      <c r="E224" s="319"/>
      <c r="M224" s="319"/>
    </row>
    <row r="225" spans="5:13" ht="15.75" customHeight="1">
      <c r="E225" s="319"/>
      <c r="M225" s="319"/>
    </row>
    <row r="226" spans="5:13" ht="15.75" customHeight="1">
      <c r="E226" s="319"/>
      <c r="M226" s="319"/>
    </row>
    <row r="227" spans="5:13" ht="15.75" customHeight="1">
      <c r="E227" s="319"/>
      <c r="M227" s="319"/>
    </row>
    <row r="228" spans="5:13" ht="15.75" customHeight="1">
      <c r="E228" s="319"/>
      <c r="M228" s="319"/>
    </row>
    <row r="229" spans="5:13" ht="15.75" customHeight="1">
      <c r="E229" s="319"/>
      <c r="M229" s="319"/>
    </row>
    <row r="230" spans="5:13" ht="15.75" customHeight="1">
      <c r="E230" s="319"/>
      <c r="M230" s="319"/>
    </row>
    <row r="231" spans="5:13" ht="15.75" customHeight="1">
      <c r="E231" s="319"/>
      <c r="M231" s="319"/>
    </row>
    <row r="232" spans="5:13" ht="15.75" customHeight="1">
      <c r="E232" s="319"/>
      <c r="M232" s="319"/>
    </row>
    <row r="233" spans="5:13" ht="15.75" customHeight="1">
      <c r="E233" s="319"/>
      <c r="M233" s="319"/>
    </row>
    <row r="234" spans="5:13" ht="15.75" customHeight="1">
      <c r="E234" s="319"/>
      <c r="M234" s="319"/>
    </row>
    <row r="235" spans="5:13" ht="15.75" customHeight="1">
      <c r="E235" s="319"/>
      <c r="M235" s="319"/>
    </row>
    <row r="236" spans="5:13" ht="15.75" customHeight="1">
      <c r="E236" s="319"/>
      <c r="M236" s="319"/>
    </row>
    <row r="237" spans="5:13" ht="15.75" customHeight="1">
      <c r="E237" s="319"/>
      <c r="M237" s="319"/>
    </row>
    <row r="238" spans="5:13" ht="15.75" customHeight="1">
      <c r="E238" s="319"/>
      <c r="M238" s="319"/>
    </row>
    <row r="239" spans="5:13" ht="15.75" customHeight="1">
      <c r="E239" s="319"/>
      <c r="M239" s="319"/>
    </row>
    <row r="240" spans="5:13" ht="15.75" customHeight="1">
      <c r="E240" s="319"/>
      <c r="M240" s="319"/>
    </row>
    <row r="241" spans="5:13" ht="15.75" customHeight="1">
      <c r="E241" s="319"/>
      <c r="M241" s="319"/>
    </row>
    <row r="242" spans="5:13" ht="15.75" customHeight="1">
      <c r="E242" s="319"/>
      <c r="M242" s="319"/>
    </row>
    <row r="243" spans="5:13" ht="15.75" customHeight="1">
      <c r="E243" s="319"/>
      <c r="M243" s="319"/>
    </row>
    <row r="244" spans="5:13" ht="15.75" customHeight="1">
      <c r="E244" s="319"/>
      <c r="M244" s="319"/>
    </row>
    <row r="245" spans="5:13" ht="15.75" customHeight="1">
      <c r="E245" s="319"/>
      <c r="M245" s="319"/>
    </row>
    <row r="246" spans="5:13" ht="15.75" customHeight="1">
      <c r="E246" s="319"/>
      <c r="M246" s="319"/>
    </row>
    <row r="247" spans="5:13" ht="15.75" customHeight="1">
      <c r="E247" s="319"/>
      <c r="M247" s="319"/>
    </row>
    <row r="248" spans="5:13" ht="15.75" customHeight="1">
      <c r="E248" s="319"/>
      <c r="M248" s="319"/>
    </row>
    <row r="249" spans="5:13" ht="15.75" customHeight="1">
      <c r="E249" s="319"/>
      <c r="M249" s="319"/>
    </row>
    <row r="250" spans="5:13" ht="15.75" customHeight="1">
      <c r="E250" s="319"/>
      <c r="M250" s="319"/>
    </row>
    <row r="251" spans="5:13" ht="15.75" customHeight="1">
      <c r="E251" s="319"/>
      <c r="M251" s="319"/>
    </row>
    <row r="252" spans="5:13" ht="15.75" customHeight="1">
      <c r="E252" s="319"/>
      <c r="M252" s="319"/>
    </row>
    <row r="253" spans="5:13" ht="15.75" customHeight="1">
      <c r="E253" s="319"/>
      <c r="M253" s="319"/>
    </row>
    <row r="254" spans="5:13" ht="15.75" customHeight="1">
      <c r="E254" s="319"/>
      <c r="M254" s="319"/>
    </row>
    <row r="255" spans="5:13" ht="15.75" customHeight="1">
      <c r="E255" s="319"/>
      <c r="M255" s="319"/>
    </row>
    <row r="256" spans="5:13" ht="15.75" customHeight="1">
      <c r="E256" s="319"/>
      <c r="M256" s="319"/>
    </row>
    <row r="257" spans="5:13" ht="15.75" customHeight="1">
      <c r="E257" s="319"/>
      <c r="M257" s="319"/>
    </row>
    <row r="258" spans="5:13" ht="15.75" customHeight="1">
      <c r="E258" s="319"/>
      <c r="M258" s="319"/>
    </row>
    <row r="259" spans="5:13" ht="15.75" customHeight="1">
      <c r="E259" s="319"/>
      <c r="M259" s="319"/>
    </row>
    <row r="260" spans="5:13" ht="15.75" customHeight="1">
      <c r="E260" s="319"/>
      <c r="M260" s="319"/>
    </row>
    <row r="261" spans="5:13" ht="15.75" customHeight="1">
      <c r="E261" s="319"/>
      <c r="M261" s="319"/>
    </row>
    <row r="262" spans="5:13" ht="15.75" customHeight="1">
      <c r="E262" s="319"/>
      <c r="M262" s="319"/>
    </row>
    <row r="263" spans="5:13" ht="15.75" customHeight="1">
      <c r="E263" s="319"/>
      <c r="M263" s="319"/>
    </row>
    <row r="264" spans="5:13" ht="15.75" customHeight="1">
      <c r="E264" s="319"/>
      <c r="M264" s="319"/>
    </row>
    <row r="265" spans="5:13" ht="15.75" customHeight="1">
      <c r="E265" s="319"/>
      <c r="M265" s="319"/>
    </row>
    <row r="266" spans="5:13" ht="15.75" customHeight="1">
      <c r="E266" s="319"/>
      <c r="M266" s="319"/>
    </row>
    <row r="267" spans="5:13" ht="15.75" customHeight="1">
      <c r="E267" s="319"/>
      <c r="M267" s="319"/>
    </row>
    <row r="268" spans="5:13" ht="15.75" customHeight="1">
      <c r="E268" s="319"/>
      <c r="M268" s="319"/>
    </row>
    <row r="269" spans="5:13" ht="15.75" customHeight="1">
      <c r="E269" s="319"/>
      <c r="M269" s="319"/>
    </row>
    <row r="270" spans="5:13" ht="15.75" customHeight="1">
      <c r="E270" s="319"/>
      <c r="M270" s="319"/>
    </row>
    <row r="271" spans="5:13" ht="15.75" customHeight="1">
      <c r="E271" s="319"/>
      <c r="M271" s="319"/>
    </row>
    <row r="272" spans="5:13" ht="15.75" customHeight="1">
      <c r="E272" s="319"/>
      <c r="M272" s="319"/>
    </row>
    <row r="273" spans="5:13" ht="15.75" customHeight="1">
      <c r="E273" s="319"/>
      <c r="M273" s="319"/>
    </row>
    <row r="274" spans="5:13" ht="15.75" customHeight="1">
      <c r="E274" s="319"/>
      <c r="M274" s="319"/>
    </row>
    <row r="275" spans="5:13" ht="15.75" customHeight="1">
      <c r="E275" s="319"/>
      <c r="M275" s="319"/>
    </row>
    <row r="276" spans="5:13" ht="15.75" customHeight="1">
      <c r="E276" s="319"/>
      <c r="M276" s="319"/>
    </row>
    <row r="277" spans="5:13" ht="15.75" customHeight="1">
      <c r="E277" s="319"/>
      <c r="M277" s="319"/>
    </row>
    <row r="278" spans="5:13" ht="15.75" customHeight="1">
      <c r="E278" s="319"/>
      <c r="M278" s="319"/>
    </row>
    <row r="279" spans="5:13" ht="15.75" customHeight="1">
      <c r="E279" s="319"/>
      <c r="M279" s="319"/>
    </row>
    <row r="280" spans="5:13" ht="15.75" customHeight="1">
      <c r="E280" s="319"/>
      <c r="M280" s="319"/>
    </row>
    <row r="281" spans="5:13" ht="15.75" customHeight="1">
      <c r="E281" s="319"/>
      <c r="M281" s="319"/>
    </row>
    <row r="282" spans="5:13" ht="15.75" customHeight="1">
      <c r="E282" s="319"/>
      <c r="M282" s="319"/>
    </row>
    <row r="283" spans="5:13" ht="15.75" customHeight="1">
      <c r="E283" s="319"/>
      <c r="M283" s="319"/>
    </row>
    <row r="284" spans="5:13" ht="15.75" customHeight="1">
      <c r="E284" s="319"/>
      <c r="M284" s="319"/>
    </row>
    <row r="285" spans="5:13" ht="15.75" customHeight="1">
      <c r="E285" s="319"/>
      <c r="M285" s="319"/>
    </row>
    <row r="286" spans="5:13" ht="15.75" customHeight="1">
      <c r="E286" s="319"/>
      <c r="M286" s="319"/>
    </row>
    <row r="287" spans="5:13" ht="15.75" customHeight="1">
      <c r="E287" s="319"/>
      <c r="M287" s="319"/>
    </row>
    <row r="288" spans="5:13" ht="15.75" customHeight="1">
      <c r="E288" s="319"/>
      <c r="M288" s="319"/>
    </row>
    <row r="289" spans="5:13" ht="15.75" customHeight="1">
      <c r="E289" s="319"/>
      <c r="M289" s="319"/>
    </row>
    <row r="290" spans="5:13" ht="15.75" customHeight="1">
      <c r="E290" s="319"/>
      <c r="M290" s="319"/>
    </row>
    <row r="291" spans="5:13" ht="15.75" customHeight="1">
      <c r="E291" s="319"/>
      <c r="M291" s="319"/>
    </row>
    <row r="292" spans="5:13" ht="15.75" customHeight="1">
      <c r="E292" s="319"/>
      <c r="M292" s="319"/>
    </row>
    <row r="293" spans="5:13" ht="15.75" customHeight="1">
      <c r="E293" s="319"/>
      <c r="M293" s="319"/>
    </row>
    <row r="294" spans="5:13" ht="15.75" customHeight="1">
      <c r="E294" s="319"/>
      <c r="M294" s="319"/>
    </row>
    <row r="295" spans="5:13" ht="15.75" customHeight="1">
      <c r="E295" s="319"/>
      <c r="M295" s="319"/>
    </row>
    <row r="296" spans="5:13" ht="15.75" customHeight="1">
      <c r="E296" s="319"/>
      <c r="M296" s="319"/>
    </row>
    <row r="297" spans="5:13" ht="15.75" customHeight="1">
      <c r="E297" s="319"/>
      <c r="M297" s="319"/>
    </row>
    <row r="298" spans="5:13" ht="15.75" customHeight="1">
      <c r="E298" s="319"/>
      <c r="M298" s="319"/>
    </row>
    <row r="299" spans="5:13" ht="15.75" customHeight="1">
      <c r="E299" s="319"/>
      <c r="M299" s="319"/>
    </row>
    <row r="300" spans="5:13" ht="15.75" customHeight="1">
      <c r="E300" s="319"/>
      <c r="M300" s="319"/>
    </row>
    <row r="301" spans="5:13" ht="15.75" customHeight="1">
      <c r="E301" s="319"/>
      <c r="M301" s="319"/>
    </row>
    <row r="302" spans="5:13" ht="15.75" customHeight="1">
      <c r="E302" s="319"/>
      <c r="M302" s="319"/>
    </row>
    <row r="303" spans="5:13" ht="15.75" customHeight="1">
      <c r="E303" s="319"/>
      <c r="M303" s="319"/>
    </row>
    <row r="304" spans="5:13" ht="15.75" customHeight="1">
      <c r="E304" s="319"/>
      <c r="M304" s="319"/>
    </row>
    <row r="305" spans="5:13" ht="15.75" customHeight="1">
      <c r="E305" s="319"/>
      <c r="M305" s="319"/>
    </row>
    <row r="306" spans="5:13" ht="15.75" customHeight="1">
      <c r="E306" s="319"/>
      <c r="M306" s="319"/>
    </row>
    <row r="307" spans="5:13" ht="15.75" customHeight="1">
      <c r="E307" s="319"/>
      <c r="M307" s="319"/>
    </row>
    <row r="308" spans="5:13" ht="15.75" customHeight="1">
      <c r="E308" s="319"/>
      <c r="M308" s="319"/>
    </row>
    <row r="309" spans="5:13" ht="15.75" customHeight="1">
      <c r="E309" s="319"/>
      <c r="M309" s="319"/>
    </row>
    <row r="310" spans="5:13" ht="15.75" customHeight="1">
      <c r="E310" s="319"/>
      <c r="M310" s="319"/>
    </row>
    <row r="311" spans="5:13" ht="15.75" customHeight="1">
      <c r="E311" s="319"/>
      <c r="M311" s="319"/>
    </row>
    <row r="312" spans="5:13" ht="15.75" customHeight="1">
      <c r="E312" s="319"/>
      <c r="M312" s="319"/>
    </row>
    <row r="313" spans="5:13" ht="15.75" customHeight="1">
      <c r="E313" s="319"/>
      <c r="M313" s="319"/>
    </row>
    <row r="314" spans="5:13" ht="15.75" customHeight="1">
      <c r="E314" s="319"/>
      <c r="M314" s="319"/>
    </row>
    <row r="315" spans="5:13" ht="15.75" customHeight="1">
      <c r="E315" s="319"/>
      <c r="M315" s="319"/>
    </row>
    <row r="316" spans="5:13" ht="15.75" customHeight="1">
      <c r="E316" s="319"/>
      <c r="M316" s="319"/>
    </row>
    <row r="317" spans="5:13" ht="15.75" customHeight="1">
      <c r="E317" s="319"/>
      <c r="M317" s="319"/>
    </row>
    <row r="318" spans="5:13" ht="15.75" customHeight="1">
      <c r="E318" s="319"/>
      <c r="M318" s="319"/>
    </row>
    <row r="319" spans="5:13" ht="15.75" customHeight="1">
      <c r="E319" s="319"/>
      <c r="M319" s="319"/>
    </row>
    <row r="320" spans="5:13" ht="15.75" customHeight="1">
      <c r="E320" s="319"/>
      <c r="M320" s="319"/>
    </row>
    <row r="321" spans="5:13" ht="15.75" customHeight="1">
      <c r="E321" s="319"/>
      <c r="M321" s="319"/>
    </row>
    <row r="322" spans="5:13" ht="15.75" customHeight="1">
      <c r="E322" s="319"/>
      <c r="M322" s="319"/>
    </row>
    <row r="323" spans="5:13" ht="15.75" customHeight="1">
      <c r="E323" s="319"/>
      <c r="M323" s="319"/>
    </row>
    <row r="324" spans="5:13" ht="15.75" customHeight="1">
      <c r="E324" s="319"/>
      <c r="M324" s="319"/>
    </row>
    <row r="325" spans="5:13" ht="15.75" customHeight="1">
      <c r="E325" s="319"/>
      <c r="M325" s="319"/>
    </row>
    <row r="326" spans="5:13" ht="15.75" customHeight="1">
      <c r="E326" s="319"/>
      <c r="M326" s="319"/>
    </row>
    <row r="327" spans="5:13" ht="15.75" customHeight="1">
      <c r="E327" s="319"/>
      <c r="M327" s="319"/>
    </row>
    <row r="328" spans="5:13" ht="15.75" customHeight="1">
      <c r="E328" s="319"/>
      <c r="M328" s="319"/>
    </row>
    <row r="329" spans="5:13" ht="15.75" customHeight="1">
      <c r="E329" s="319"/>
      <c r="M329" s="319"/>
    </row>
    <row r="330" spans="5:13" ht="15.75" customHeight="1">
      <c r="E330" s="319"/>
      <c r="M330" s="319"/>
    </row>
    <row r="331" spans="5:13" ht="15.75" customHeight="1">
      <c r="E331" s="319"/>
      <c r="M331" s="319"/>
    </row>
    <row r="332" spans="5:13" ht="15.75" customHeight="1">
      <c r="E332" s="319"/>
      <c r="M332" s="319"/>
    </row>
    <row r="333" spans="5:13" ht="15.75" customHeight="1">
      <c r="E333" s="319"/>
      <c r="M333" s="319"/>
    </row>
    <row r="334" spans="5:13" ht="15.75" customHeight="1">
      <c r="E334" s="319"/>
      <c r="M334" s="319"/>
    </row>
    <row r="335" spans="5:13" ht="15.75" customHeight="1">
      <c r="E335" s="319"/>
      <c r="M335" s="319"/>
    </row>
    <row r="336" spans="5:13" ht="15.75" customHeight="1">
      <c r="E336" s="319"/>
      <c r="M336" s="319"/>
    </row>
    <row r="337" spans="5:13" ht="15.75" customHeight="1">
      <c r="E337" s="319"/>
      <c r="M337" s="319"/>
    </row>
    <row r="338" spans="5:13" ht="15.75" customHeight="1">
      <c r="E338" s="319"/>
      <c r="M338" s="319"/>
    </row>
    <row r="339" spans="5:13" ht="15.75" customHeight="1">
      <c r="E339" s="319"/>
      <c r="M339" s="319"/>
    </row>
    <row r="340" spans="5:13" ht="15.75" customHeight="1">
      <c r="E340" s="319"/>
      <c r="M340" s="319"/>
    </row>
    <row r="341" spans="5:13" ht="15.75" customHeight="1">
      <c r="E341" s="319"/>
      <c r="M341" s="319"/>
    </row>
    <row r="342" spans="5:13" ht="15.75" customHeight="1">
      <c r="E342" s="319"/>
      <c r="M342" s="319"/>
    </row>
    <row r="343" spans="5:13" ht="15.75" customHeight="1">
      <c r="E343" s="319"/>
      <c r="M343" s="319"/>
    </row>
    <row r="344" spans="5:13" ht="15.75" customHeight="1">
      <c r="E344" s="319"/>
      <c r="M344" s="319"/>
    </row>
    <row r="345" spans="5:13" ht="15.75" customHeight="1">
      <c r="E345" s="319"/>
      <c r="M345" s="319"/>
    </row>
    <row r="346" spans="5:13" ht="15.75" customHeight="1">
      <c r="E346" s="319"/>
      <c r="M346" s="319"/>
    </row>
    <row r="347" spans="5:13" ht="15.75" customHeight="1">
      <c r="E347" s="319"/>
      <c r="M347" s="319"/>
    </row>
    <row r="348" spans="5:13" ht="15.75" customHeight="1">
      <c r="E348" s="319"/>
      <c r="M348" s="319"/>
    </row>
    <row r="349" spans="5:13" ht="15.75" customHeight="1">
      <c r="E349" s="319"/>
      <c r="M349" s="319"/>
    </row>
    <row r="350" spans="5:13" ht="15.75" customHeight="1">
      <c r="E350" s="319"/>
      <c r="M350" s="319"/>
    </row>
    <row r="351" spans="5:13" ht="15.75" customHeight="1">
      <c r="E351" s="319"/>
      <c r="M351" s="319"/>
    </row>
    <row r="352" spans="5:13" ht="15.75" customHeight="1">
      <c r="E352" s="319"/>
      <c r="M352" s="319"/>
    </row>
    <row r="353" spans="5:13" ht="15.75" customHeight="1">
      <c r="E353" s="319"/>
      <c r="M353" s="319"/>
    </row>
    <row r="354" spans="5:13" ht="15.75" customHeight="1">
      <c r="E354" s="319"/>
      <c r="M354" s="319"/>
    </row>
    <row r="355" spans="5:13" ht="15.75" customHeight="1">
      <c r="E355" s="319"/>
      <c r="M355" s="319"/>
    </row>
    <row r="356" spans="5:13" ht="15.75" customHeight="1">
      <c r="E356" s="319"/>
      <c r="M356" s="319"/>
    </row>
    <row r="357" spans="5:13" ht="15.75" customHeight="1">
      <c r="E357" s="319"/>
      <c r="M357" s="319"/>
    </row>
    <row r="358" spans="5:13" ht="15.75" customHeight="1">
      <c r="E358" s="319"/>
      <c r="M358" s="319"/>
    </row>
    <row r="359" spans="5:13" ht="15.75" customHeight="1">
      <c r="E359" s="319"/>
      <c r="M359" s="319"/>
    </row>
    <row r="360" spans="5:13" ht="15.75" customHeight="1">
      <c r="E360" s="319"/>
      <c r="M360" s="319"/>
    </row>
    <row r="361" spans="5:13" ht="15.75" customHeight="1">
      <c r="E361" s="319"/>
      <c r="M361" s="319"/>
    </row>
    <row r="362" spans="5:13" ht="15.75" customHeight="1">
      <c r="E362" s="319"/>
      <c r="M362" s="319"/>
    </row>
    <row r="363" spans="5:13" ht="15.75" customHeight="1">
      <c r="E363" s="319"/>
      <c r="M363" s="319"/>
    </row>
    <row r="364" spans="5:13" ht="15.75" customHeight="1">
      <c r="E364" s="319"/>
      <c r="M364" s="319"/>
    </row>
    <row r="365" spans="5:13" ht="15.75" customHeight="1">
      <c r="E365" s="319"/>
      <c r="M365" s="319"/>
    </row>
    <row r="366" spans="5:13" ht="15.75" customHeight="1">
      <c r="E366" s="319"/>
      <c r="M366" s="319"/>
    </row>
    <row r="367" spans="5:13" ht="15.75" customHeight="1">
      <c r="E367" s="319"/>
      <c r="M367" s="319"/>
    </row>
    <row r="368" spans="5:13" ht="15.75" customHeight="1">
      <c r="E368" s="319"/>
      <c r="M368" s="319"/>
    </row>
    <row r="369" spans="5:13" ht="15.75" customHeight="1">
      <c r="E369" s="319"/>
      <c r="M369" s="319"/>
    </row>
    <row r="370" spans="5:13" ht="15.75" customHeight="1">
      <c r="E370" s="319"/>
      <c r="M370" s="319"/>
    </row>
    <row r="371" spans="5:13" ht="15.75" customHeight="1">
      <c r="E371" s="319"/>
      <c r="M371" s="319"/>
    </row>
    <row r="372" spans="5:13" ht="15.75" customHeight="1">
      <c r="E372" s="319"/>
      <c r="M372" s="319"/>
    </row>
    <row r="373" spans="5:13" ht="15.75" customHeight="1">
      <c r="E373" s="319"/>
      <c r="M373" s="319"/>
    </row>
    <row r="374" spans="5:13" ht="15.75" customHeight="1">
      <c r="E374" s="319"/>
      <c r="M374" s="319"/>
    </row>
    <row r="375" spans="5:13" ht="15.75" customHeight="1">
      <c r="E375" s="319"/>
      <c r="M375" s="319"/>
    </row>
    <row r="376" spans="5:13" ht="15.75" customHeight="1">
      <c r="E376" s="319"/>
      <c r="M376" s="319"/>
    </row>
    <row r="377" spans="5:13" ht="15.75" customHeight="1">
      <c r="E377" s="319"/>
      <c r="M377" s="319"/>
    </row>
    <row r="378" spans="5:13" ht="15.75" customHeight="1">
      <c r="E378" s="319"/>
      <c r="M378" s="319"/>
    </row>
    <row r="379" spans="5:13" ht="15.75" customHeight="1">
      <c r="E379" s="319"/>
      <c r="M379" s="319"/>
    </row>
    <row r="380" spans="5:13" ht="15.75" customHeight="1">
      <c r="E380" s="319"/>
      <c r="M380" s="319"/>
    </row>
    <row r="381" spans="5:13" ht="15.75" customHeight="1">
      <c r="E381" s="319"/>
      <c r="M381" s="319"/>
    </row>
    <row r="382" spans="5:13" ht="15.75" customHeight="1">
      <c r="E382" s="319"/>
      <c r="M382" s="319"/>
    </row>
    <row r="383" spans="5:13" ht="15.75" customHeight="1">
      <c r="E383" s="319"/>
      <c r="M383" s="319"/>
    </row>
    <row r="384" spans="5:13" ht="15.75" customHeight="1">
      <c r="E384" s="319"/>
      <c r="M384" s="319"/>
    </row>
    <row r="385" spans="5:13" ht="15.75" customHeight="1">
      <c r="E385" s="319"/>
      <c r="M385" s="319"/>
    </row>
    <row r="386" spans="5:13" ht="15.75" customHeight="1">
      <c r="E386" s="319"/>
      <c r="M386" s="319"/>
    </row>
    <row r="387" spans="5:13" ht="15.75" customHeight="1">
      <c r="E387" s="319"/>
      <c r="M387" s="319"/>
    </row>
    <row r="388" spans="5:13" ht="15.75" customHeight="1">
      <c r="E388" s="319"/>
      <c r="M388" s="319"/>
    </row>
    <row r="389" spans="5:13" ht="15.75" customHeight="1">
      <c r="E389" s="319"/>
      <c r="M389" s="319"/>
    </row>
    <row r="390" spans="5:13" ht="15.75" customHeight="1">
      <c r="E390" s="319"/>
      <c r="M390" s="319"/>
    </row>
    <row r="391" spans="5:13" ht="15.75" customHeight="1">
      <c r="E391" s="319"/>
      <c r="M391" s="319"/>
    </row>
    <row r="392" spans="5:13" ht="15.75" customHeight="1">
      <c r="E392" s="319"/>
      <c r="M392" s="319"/>
    </row>
    <row r="393" spans="5:13" ht="15.75" customHeight="1">
      <c r="E393" s="319"/>
      <c r="M393" s="319"/>
    </row>
    <row r="394" spans="5:13" ht="15.75" customHeight="1">
      <c r="E394" s="319"/>
      <c r="M394" s="319"/>
    </row>
    <row r="395" spans="5:13" ht="15.75" customHeight="1">
      <c r="E395" s="319"/>
      <c r="M395" s="319"/>
    </row>
    <row r="396" spans="5:13" ht="15.75" customHeight="1">
      <c r="E396" s="319"/>
      <c r="M396" s="319"/>
    </row>
    <row r="397" spans="5:13" ht="15.75" customHeight="1">
      <c r="E397" s="319"/>
      <c r="M397" s="319"/>
    </row>
    <row r="398" spans="5:13" ht="15.75" customHeight="1">
      <c r="E398" s="319"/>
      <c r="M398" s="319"/>
    </row>
    <row r="399" spans="5:13" ht="15.75" customHeight="1">
      <c r="E399" s="319"/>
      <c r="M399" s="319"/>
    </row>
    <row r="400" spans="5:13" ht="15.75" customHeight="1">
      <c r="E400" s="319"/>
      <c r="M400" s="319"/>
    </row>
    <row r="401" spans="5:13" ht="15.75" customHeight="1">
      <c r="E401" s="319"/>
      <c r="M401" s="319"/>
    </row>
    <row r="402" spans="5:13" ht="15.75" customHeight="1">
      <c r="E402" s="319"/>
      <c r="M402" s="319"/>
    </row>
    <row r="403" spans="5:13" ht="15.75" customHeight="1">
      <c r="E403" s="319"/>
      <c r="M403" s="319"/>
    </row>
    <row r="404" spans="5:13" ht="15.75" customHeight="1">
      <c r="E404" s="319"/>
      <c r="M404" s="319"/>
    </row>
    <row r="405" spans="5:13" ht="15.75" customHeight="1">
      <c r="E405" s="319"/>
      <c r="M405" s="319"/>
    </row>
    <row r="406" spans="5:13" ht="15.75" customHeight="1">
      <c r="E406" s="319"/>
      <c r="M406" s="319"/>
    </row>
    <row r="407" spans="5:13" ht="15.75" customHeight="1">
      <c r="E407" s="319"/>
      <c r="M407" s="319"/>
    </row>
    <row r="408" spans="5:13" ht="15.75" customHeight="1">
      <c r="E408" s="319"/>
      <c r="M408" s="319"/>
    </row>
    <row r="409" spans="5:13" ht="15.75" customHeight="1">
      <c r="E409" s="319"/>
      <c r="M409" s="319"/>
    </row>
    <row r="410" spans="5:13" ht="15.75" customHeight="1">
      <c r="E410" s="319"/>
      <c r="M410" s="319"/>
    </row>
    <row r="411" spans="5:13" ht="15.75" customHeight="1">
      <c r="E411" s="319"/>
      <c r="M411" s="319"/>
    </row>
    <row r="412" spans="5:13" ht="15.75" customHeight="1">
      <c r="E412" s="319"/>
      <c r="M412" s="319"/>
    </row>
    <row r="413" spans="5:13" ht="15.75" customHeight="1">
      <c r="E413" s="319"/>
      <c r="M413" s="319"/>
    </row>
    <row r="414" spans="5:13" ht="15.75" customHeight="1">
      <c r="E414" s="319"/>
      <c r="M414" s="319"/>
    </row>
    <row r="415" spans="5:13" ht="15.75" customHeight="1">
      <c r="E415" s="319"/>
      <c r="M415" s="319"/>
    </row>
    <row r="416" spans="5:13" ht="15.75" customHeight="1">
      <c r="E416" s="319"/>
      <c r="M416" s="319"/>
    </row>
    <row r="417" spans="5:13" ht="15.75" customHeight="1">
      <c r="E417" s="319"/>
      <c r="M417" s="319"/>
    </row>
    <row r="418" spans="5:13" ht="15.75" customHeight="1">
      <c r="E418" s="319"/>
      <c r="M418" s="319"/>
    </row>
    <row r="419" spans="5:13" ht="15.75" customHeight="1">
      <c r="E419" s="319"/>
      <c r="M419" s="319"/>
    </row>
    <row r="420" spans="5:13" ht="15.75" customHeight="1">
      <c r="E420" s="319"/>
      <c r="M420" s="319"/>
    </row>
    <row r="421" spans="5:13" ht="15.75" customHeight="1">
      <c r="E421" s="319"/>
      <c r="M421" s="319"/>
    </row>
    <row r="422" spans="5:13" ht="15.75" customHeight="1">
      <c r="E422" s="319"/>
      <c r="M422" s="319"/>
    </row>
    <row r="423" spans="5:13" ht="15.75" customHeight="1">
      <c r="E423" s="319"/>
      <c r="M423" s="319"/>
    </row>
    <row r="424" spans="5:13" ht="15.75" customHeight="1">
      <c r="E424" s="319"/>
      <c r="M424" s="319"/>
    </row>
    <row r="425" spans="5:13" ht="15.75" customHeight="1">
      <c r="E425" s="319"/>
      <c r="M425" s="319"/>
    </row>
    <row r="426" spans="5:13" ht="15.75" customHeight="1">
      <c r="E426" s="319"/>
      <c r="M426" s="319"/>
    </row>
    <row r="427" spans="5:13" ht="15.75" customHeight="1">
      <c r="E427" s="319"/>
      <c r="M427" s="319"/>
    </row>
    <row r="428" spans="5:13" ht="15.75" customHeight="1">
      <c r="E428" s="319"/>
      <c r="M428" s="319"/>
    </row>
    <row r="429" spans="5:13" ht="15.75" customHeight="1">
      <c r="E429" s="319"/>
      <c r="M429" s="319"/>
    </row>
    <row r="430" spans="5:13" ht="15.75" customHeight="1">
      <c r="E430" s="319"/>
      <c r="M430" s="319"/>
    </row>
    <row r="431" spans="5:13" ht="15.75" customHeight="1">
      <c r="E431" s="319"/>
      <c r="M431" s="319"/>
    </row>
    <row r="432" spans="5:13" ht="15.75" customHeight="1">
      <c r="E432" s="319"/>
      <c r="M432" s="319"/>
    </row>
    <row r="433" spans="5:13" ht="15.75" customHeight="1">
      <c r="E433" s="319"/>
      <c r="M433" s="319"/>
    </row>
    <row r="434" spans="5:13" ht="15.75" customHeight="1">
      <c r="E434" s="319"/>
      <c r="M434" s="319"/>
    </row>
    <row r="435" spans="5:13" ht="15.75" customHeight="1">
      <c r="E435" s="319"/>
      <c r="M435" s="319"/>
    </row>
    <row r="436" spans="5:13" ht="15.75" customHeight="1">
      <c r="E436" s="319"/>
      <c r="M436" s="319"/>
    </row>
    <row r="437" spans="5:13" ht="15.75" customHeight="1">
      <c r="E437" s="319"/>
      <c r="M437" s="319"/>
    </row>
    <row r="438" spans="5:13" ht="15.75" customHeight="1">
      <c r="E438" s="319"/>
      <c r="M438" s="319"/>
    </row>
    <row r="439" spans="5:13" ht="15.75" customHeight="1">
      <c r="E439" s="319"/>
      <c r="M439" s="319"/>
    </row>
    <row r="440" spans="5:13" ht="15.75" customHeight="1">
      <c r="E440" s="319"/>
      <c r="M440" s="319"/>
    </row>
    <row r="441" spans="5:13" ht="15.75" customHeight="1">
      <c r="E441" s="319"/>
      <c r="M441" s="319"/>
    </row>
    <row r="442" spans="5:13" ht="15.75" customHeight="1">
      <c r="E442" s="319"/>
      <c r="M442" s="319"/>
    </row>
    <row r="443" spans="5:13" ht="15.75" customHeight="1">
      <c r="E443" s="319"/>
      <c r="M443" s="319"/>
    </row>
    <row r="444" spans="5:13" ht="15.75" customHeight="1">
      <c r="E444" s="319"/>
      <c r="M444" s="319"/>
    </row>
    <row r="445" spans="5:13" ht="15.75" customHeight="1">
      <c r="E445" s="319"/>
      <c r="M445" s="319"/>
    </row>
    <row r="446" spans="5:13" ht="15.75" customHeight="1">
      <c r="E446" s="319"/>
      <c r="M446" s="319"/>
    </row>
    <row r="447" spans="5:13" ht="15.75" customHeight="1">
      <c r="E447" s="319"/>
      <c r="M447" s="319"/>
    </row>
    <row r="448" spans="5:13" ht="15.75" customHeight="1">
      <c r="E448" s="319"/>
      <c r="M448" s="319"/>
    </row>
    <row r="449" spans="5:13" ht="15.75" customHeight="1">
      <c r="E449" s="319"/>
      <c r="M449" s="319"/>
    </row>
    <row r="450" spans="5:13" ht="15.75" customHeight="1">
      <c r="E450" s="319"/>
      <c r="M450" s="319"/>
    </row>
    <row r="451" spans="5:13" ht="15.75" customHeight="1">
      <c r="E451" s="319"/>
      <c r="M451" s="319"/>
    </row>
    <row r="452" spans="5:13" ht="15.75" customHeight="1">
      <c r="E452" s="319"/>
      <c r="M452" s="319"/>
    </row>
    <row r="453" spans="5:13" ht="15.75" customHeight="1">
      <c r="E453" s="319"/>
      <c r="M453" s="319"/>
    </row>
    <row r="454" spans="5:13" ht="15.75" customHeight="1">
      <c r="E454" s="319"/>
      <c r="M454" s="319"/>
    </row>
    <row r="455" spans="5:13" ht="15.75" customHeight="1">
      <c r="E455" s="319"/>
      <c r="M455" s="319"/>
    </row>
    <row r="456" spans="5:13" ht="15.75" customHeight="1">
      <c r="E456" s="319"/>
      <c r="M456" s="319"/>
    </row>
    <row r="457" spans="5:13" ht="15.75" customHeight="1">
      <c r="E457" s="319"/>
      <c r="M457" s="319"/>
    </row>
    <row r="458" spans="5:13" ht="15.75" customHeight="1">
      <c r="E458" s="319"/>
      <c r="M458" s="319"/>
    </row>
    <row r="459" spans="5:13" ht="15.75" customHeight="1">
      <c r="E459" s="319"/>
      <c r="M459" s="319"/>
    </row>
    <row r="460" spans="5:13" ht="15.75" customHeight="1">
      <c r="E460" s="319"/>
      <c r="M460" s="319"/>
    </row>
    <row r="461" spans="5:13" ht="15.75" customHeight="1">
      <c r="E461" s="319"/>
      <c r="M461" s="319"/>
    </row>
    <row r="462" spans="5:13" ht="15.75" customHeight="1">
      <c r="E462" s="319"/>
      <c r="M462" s="319"/>
    </row>
    <row r="463" spans="5:13" ht="15.75" customHeight="1">
      <c r="E463" s="319"/>
      <c r="M463" s="319"/>
    </row>
    <row r="464" spans="5:13" ht="15.75" customHeight="1">
      <c r="E464" s="319"/>
      <c r="M464" s="319"/>
    </row>
    <row r="465" spans="5:13" ht="15.75" customHeight="1">
      <c r="E465" s="319"/>
      <c r="M465" s="319"/>
    </row>
    <row r="466" spans="5:13" ht="15.75" customHeight="1">
      <c r="E466" s="319"/>
      <c r="M466" s="319"/>
    </row>
    <row r="467" spans="5:13" ht="15.75" customHeight="1">
      <c r="E467" s="319"/>
      <c r="M467" s="319"/>
    </row>
    <row r="468" spans="5:13" ht="15.75" customHeight="1">
      <c r="E468" s="319"/>
      <c r="M468" s="319"/>
    </row>
    <row r="469" spans="5:13" ht="15.75" customHeight="1">
      <c r="E469" s="319"/>
      <c r="M469" s="319"/>
    </row>
    <row r="470" spans="5:13" ht="15.75" customHeight="1">
      <c r="E470" s="319"/>
      <c r="M470" s="319"/>
    </row>
    <row r="471" spans="5:13" ht="15.75" customHeight="1">
      <c r="E471" s="319"/>
      <c r="M471" s="319"/>
    </row>
    <row r="472" spans="5:13" ht="15.75" customHeight="1">
      <c r="E472" s="319"/>
      <c r="M472" s="319"/>
    </row>
    <row r="473" spans="5:13" ht="15.75" customHeight="1">
      <c r="E473" s="319"/>
      <c r="M473" s="319"/>
    </row>
    <row r="474" spans="5:13" ht="15.75" customHeight="1">
      <c r="E474" s="319"/>
      <c r="M474" s="319"/>
    </row>
    <row r="475" spans="5:13" ht="15.75" customHeight="1">
      <c r="E475" s="319"/>
      <c r="M475" s="319"/>
    </row>
    <row r="476" spans="5:13" ht="15.75" customHeight="1">
      <c r="E476" s="319"/>
      <c r="M476" s="319"/>
    </row>
    <row r="477" spans="5:13" ht="15.75" customHeight="1">
      <c r="E477" s="319"/>
      <c r="M477" s="319"/>
    </row>
    <row r="478" spans="5:13" ht="15.75" customHeight="1">
      <c r="E478" s="319"/>
      <c r="M478" s="319"/>
    </row>
    <row r="479" spans="5:13" ht="15.75" customHeight="1">
      <c r="E479" s="319"/>
      <c r="M479" s="319"/>
    </row>
    <row r="480" spans="5:13" ht="15.75" customHeight="1">
      <c r="E480" s="319"/>
      <c r="M480" s="319"/>
    </row>
    <row r="481" spans="5:13" ht="15.75" customHeight="1">
      <c r="E481" s="319"/>
      <c r="M481" s="319"/>
    </row>
    <row r="482" spans="5:13" ht="15.75" customHeight="1">
      <c r="E482" s="319"/>
      <c r="M482" s="319"/>
    </row>
    <row r="483" spans="5:13" ht="15.75" customHeight="1">
      <c r="E483" s="319"/>
      <c r="M483" s="319"/>
    </row>
    <row r="484" spans="5:13" ht="15.75" customHeight="1">
      <c r="E484" s="319"/>
      <c r="M484" s="319"/>
    </row>
    <row r="485" spans="5:13" ht="15.75" customHeight="1">
      <c r="E485" s="319"/>
      <c r="M485" s="319"/>
    </row>
    <row r="486" spans="5:13" ht="15.75" customHeight="1">
      <c r="E486" s="319"/>
      <c r="M486" s="319"/>
    </row>
    <row r="487" spans="5:13" ht="15.75" customHeight="1">
      <c r="E487" s="319"/>
      <c r="M487" s="319"/>
    </row>
    <row r="488" spans="5:13" ht="15.75" customHeight="1">
      <c r="E488" s="319"/>
      <c r="M488" s="319"/>
    </row>
    <row r="489" spans="5:13" ht="15.75" customHeight="1">
      <c r="E489" s="319"/>
      <c r="M489" s="319"/>
    </row>
    <row r="490" spans="5:13" ht="15.75" customHeight="1">
      <c r="E490" s="319"/>
      <c r="M490" s="319"/>
    </row>
    <row r="491" spans="5:13" ht="15.75" customHeight="1">
      <c r="E491" s="319"/>
      <c r="M491" s="319"/>
    </row>
    <row r="492" spans="5:13" ht="15.75" customHeight="1">
      <c r="E492" s="319"/>
      <c r="M492" s="319"/>
    </row>
    <row r="493" spans="5:13" ht="15.75" customHeight="1">
      <c r="E493" s="319"/>
      <c r="M493" s="319"/>
    </row>
    <row r="494" spans="5:13" ht="15.75" customHeight="1">
      <c r="E494" s="319"/>
      <c r="M494" s="319"/>
    </row>
    <row r="495" spans="5:13" ht="15.75" customHeight="1">
      <c r="E495" s="319"/>
      <c r="M495" s="319"/>
    </row>
    <row r="496" spans="5:13" ht="15.75" customHeight="1">
      <c r="E496" s="319"/>
      <c r="M496" s="319"/>
    </row>
    <row r="497" spans="5:13" ht="15.75" customHeight="1">
      <c r="E497" s="319"/>
      <c r="M497" s="319"/>
    </row>
    <row r="498" spans="5:13" ht="15.75" customHeight="1">
      <c r="E498" s="319"/>
      <c r="M498" s="319"/>
    </row>
    <row r="499" spans="5:13" ht="15.75" customHeight="1">
      <c r="E499" s="319"/>
      <c r="M499" s="319"/>
    </row>
    <row r="500" spans="5:13" ht="15.75" customHeight="1">
      <c r="E500" s="319"/>
      <c r="M500" s="319"/>
    </row>
    <row r="501" spans="5:13" ht="15.75" customHeight="1">
      <c r="E501" s="319"/>
      <c r="M501" s="319"/>
    </row>
    <row r="502" spans="5:13" ht="15.75" customHeight="1">
      <c r="E502" s="319"/>
      <c r="M502" s="319"/>
    </row>
    <row r="503" spans="5:13" ht="15.75" customHeight="1">
      <c r="E503" s="319"/>
      <c r="M503" s="319"/>
    </row>
    <row r="504" spans="5:13" ht="15.75" customHeight="1">
      <c r="E504" s="319"/>
      <c r="M504" s="319"/>
    </row>
    <row r="505" spans="5:13" ht="15.75" customHeight="1">
      <c r="E505" s="319"/>
      <c r="M505" s="319"/>
    </row>
    <row r="506" spans="5:13" ht="15.75" customHeight="1">
      <c r="E506" s="319"/>
      <c r="M506" s="319"/>
    </row>
    <row r="507" spans="5:13" ht="15.75" customHeight="1">
      <c r="E507" s="319"/>
      <c r="M507" s="319"/>
    </row>
    <row r="508" spans="5:13" ht="15.75" customHeight="1">
      <c r="E508" s="319"/>
      <c r="M508" s="319"/>
    </row>
    <row r="509" spans="5:13" ht="15.75" customHeight="1">
      <c r="E509" s="319"/>
      <c r="M509" s="319"/>
    </row>
    <row r="510" spans="5:13" ht="15.75" customHeight="1">
      <c r="E510" s="319"/>
      <c r="M510" s="319"/>
    </row>
    <row r="511" spans="5:13" ht="15.75" customHeight="1">
      <c r="E511" s="319"/>
      <c r="M511" s="319"/>
    </row>
    <row r="512" spans="5:13" ht="15.75" customHeight="1">
      <c r="E512" s="319"/>
      <c r="M512" s="319"/>
    </row>
    <row r="513" spans="5:13" ht="15.75" customHeight="1">
      <c r="E513" s="319"/>
      <c r="M513" s="319"/>
    </row>
    <row r="514" spans="5:13" ht="15.75" customHeight="1">
      <c r="E514" s="319"/>
      <c r="M514" s="319"/>
    </row>
    <row r="515" spans="5:13" ht="15.75" customHeight="1">
      <c r="E515" s="319"/>
      <c r="M515" s="319"/>
    </row>
    <row r="516" spans="5:13" ht="15.75" customHeight="1">
      <c r="E516" s="319"/>
      <c r="M516" s="319"/>
    </row>
    <row r="517" spans="5:13" ht="15.75" customHeight="1">
      <c r="E517" s="319"/>
      <c r="M517" s="319"/>
    </row>
    <row r="518" spans="5:13" ht="15.75" customHeight="1">
      <c r="E518" s="319"/>
      <c r="M518" s="319"/>
    </row>
    <row r="519" spans="5:13" ht="15.75" customHeight="1">
      <c r="E519" s="319"/>
      <c r="M519" s="319"/>
    </row>
    <row r="520" spans="5:13" ht="15.75" customHeight="1">
      <c r="E520" s="319"/>
      <c r="M520" s="319"/>
    </row>
    <row r="521" spans="5:13" ht="15.75" customHeight="1">
      <c r="E521" s="319"/>
      <c r="M521" s="319"/>
    </row>
    <row r="522" spans="5:13" ht="15.75" customHeight="1">
      <c r="E522" s="319"/>
      <c r="M522" s="319"/>
    </row>
    <row r="523" spans="5:13" ht="15.75" customHeight="1">
      <c r="E523" s="319"/>
      <c r="M523" s="319"/>
    </row>
    <row r="524" spans="5:13" ht="15.75" customHeight="1">
      <c r="E524" s="319"/>
      <c r="M524" s="319"/>
    </row>
    <row r="525" spans="5:13" ht="15.75" customHeight="1">
      <c r="E525" s="319"/>
      <c r="M525" s="319"/>
    </row>
    <row r="526" spans="5:13" ht="15.75" customHeight="1">
      <c r="E526" s="319"/>
      <c r="M526" s="319"/>
    </row>
    <row r="527" spans="5:13" ht="15.75" customHeight="1">
      <c r="E527" s="319"/>
      <c r="M527" s="319"/>
    </row>
    <row r="528" spans="5:13" ht="15.75" customHeight="1">
      <c r="E528" s="319"/>
      <c r="M528" s="319"/>
    </row>
    <row r="529" spans="5:13" ht="15.75" customHeight="1">
      <c r="E529" s="319"/>
      <c r="M529" s="319"/>
    </row>
    <row r="530" spans="5:13" ht="15.75" customHeight="1">
      <c r="E530" s="319"/>
      <c r="M530" s="319"/>
    </row>
    <row r="531" spans="5:13" ht="15.75" customHeight="1">
      <c r="E531" s="319"/>
      <c r="M531" s="319"/>
    </row>
    <row r="532" spans="5:13" ht="15.75" customHeight="1">
      <c r="E532" s="319"/>
      <c r="M532" s="319"/>
    </row>
    <row r="533" spans="5:13" ht="15.75" customHeight="1">
      <c r="E533" s="319"/>
      <c r="M533" s="319"/>
    </row>
    <row r="534" spans="5:13" ht="15.75" customHeight="1">
      <c r="E534" s="319"/>
      <c r="M534" s="319"/>
    </row>
    <row r="535" spans="5:13" ht="15.75" customHeight="1">
      <c r="E535" s="319"/>
      <c r="M535" s="319"/>
    </row>
    <row r="536" spans="5:13" ht="15.75" customHeight="1">
      <c r="E536" s="319"/>
      <c r="M536" s="319"/>
    </row>
    <row r="537" spans="5:13" ht="15.75" customHeight="1">
      <c r="E537" s="319"/>
      <c r="M537" s="319"/>
    </row>
    <row r="538" spans="5:13" ht="15.75" customHeight="1">
      <c r="E538" s="319"/>
      <c r="M538" s="319"/>
    </row>
    <row r="539" spans="5:13" ht="15.75" customHeight="1">
      <c r="E539" s="319"/>
      <c r="M539" s="319"/>
    </row>
    <row r="540" spans="5:13" ht="15.75" customHeight="1">
      <c r="E540" s="319"/>
      <c r="M540" s="319"/>
    </row>
    <row r="541" spans="5:13" ht="15.75" customHeight="1">
      <c r="E541" s="319"/>
      <c r="M541" s="319"/>
    </row>
    <row r="542" spans="5:13" ht="15.75" customHeight="1">
      <c r="E542" s="319"/>
      <c r="M542" s="319"/>
    </row>
    <row r="543" spans="5:13" ht="15.75" customHeight="1">
      <c r="E543" s="319"/>
      <c r="M543" s="319"/>
    </row>
    <row r="544" spans="5:13" ht="15.75" customHeight="1">
      <c r="E544" s="319"/>
      <c r="M544" s="319"/>
    </row>
    <row r="545" spans="5:13" ht="15.75" customHeight="1">
      <c r="E545" s="319"/>
      <c r="M545" s="319"/>
    </row>
    <row r="546" spans="5:13" ht="15.75" customHeight="1">
      <c r="E546" s="319"/>
      <c r="M546" s="319"/>
    </row>
    <row r="547" spans="5:13" ht="15.75" customHeight="1">
      <c r="E547" s="319"/>
      <c r="M547" s="319"/>
    </row>
    <row r="548" spans="5:13" ht="15.75" customHeight="1">
      <c r="E548" s="319"/>
      <c r="M548" s="319"/>
    </row>
    <row r="549" spans="5:13" ht="15.75" customHeight="1">
      <c r="E549" s="319"/>
      <c r="M549" s="319"/>
    </row>
    <row r="550" spans="5:13" ht="15.75" customHeight="1">
      <c r="E550" s="319"/>
      <c r="M550" s="319"/>
    </row>
    <row r="551" spans="5:13" ht="15.75" customHeight="1">
      <c r="E551" s="319"/>
      <c r="M551" s="319"/>
    </row>
    <row r="552" spans="5:13" ht="15.75" customHeight="1">
      <c r="E552" s="319"/>
      <c r="M552" s="319"/>
    </row>
    <row r="553" spans="5:13" ht="15.75" customHeight="1">
      <c r="E553" s="319"/>
      <c r="M553" s="319"/>
    </row>
    <row r="554" spans="5:13" ht="15.75" customHeight="1">
      <c r="E554" s="319"/>
      <c r="M554" s="319"/>
    </row>
    <row r="555" spans="5:13" ht="15.75" customHeight="1">
      <c r="E555" s="319"/>
      <c r="M555" s="319"/>
    </row>
    <row r="556" spans="5:13" ht="15.75" customHeight="1">
      <c r="E556" s="319"/>
      <c r="M556" s="319"/>
    </row>
    <row r="557" spans="5:13" ht="15.75" customHeight="1">
      <c r="E557" s="319"/>
      <c r="M557" s="319"/>
    </row>
    <row r="558" spans="5:13" ht="15.75" customHeight="1">
      <c r="E558" s="319"/>
      <c r="M558" s="319"/>
    </row>
    <row r="559" spans="5:13" ht="15.75" customHeight="1">
      <c r="E559" s="319"/>
      <c r="M559" s="319"/>
    </row>
    <row r="560" spans="5:13" ht="15.75" customHeight="1">
      <c r="E560" s="319"/>
      <c r="M560" s="319"/>
    </row>
    <row r="561" spans="5:13" ht="15.75" customHeight="1">
      <c r="E561" s="319"/>
      <c r="M561" s="319"/>
    </row>
    <row r="562" spans="5:13" ht="15.75" customHeight="1">
      <c r="E562" s="319"/>
      <c r="M562" s="319"/>
    </row>
    <row r="563" spans="5:13" ht="15.75" customHeight="1">
      <c r="E563" s="319"/>
      <c r="M563" s="319"/>
    </row>
    <row r="564" spans="5:13" ht="15.75" customHeight="1">
      <c r="E564" s="319"/>
      <c r="M564" s="319"/>
    </row>
    <row r="565" spans="5:13" ht="15.75" customHeight="1">
      <c r="E565" s="319"/>
      <c r="M565" s="319"/>
    </row>
    <row r="566" spans="5:13" ht="15.75" customHeight="1">
      <c r="E566" s="319"/>
      <c r="M566" s="319"/>
    </row>
    <row r="567" spans="5:13" ht="15.75" customHeight="1">
      <c r="E567" s="319"/>
      <c r="M567" s="319"/>
    </row>
    <row r="568" spans="5:13" ht="15.75" customHeight="1">
      <c r="E568" s="319"/>
      <c r="M568" s="319"/>
    </row>
    <row r="569" spans="5:13" ht="15.75" customHeight="1">
      <c r="E569" s="319"/>
      <c r="M569" s="319"/>
    </row>
    <row r="570" spans="5:13" ht="15.75" customHeight="1">
      <c r="E570" s="319"/>
      <c r="M570" s="319"/>
    </row>
    <row r="571" spans="5:13" ht="15.75" customHeight="1">
      <c r="E571" s="319"/>
      <c r="M571" s="319"/>
    </row>
    <row r="572" spans="5:13" ht="15.75" customHeight="1">
      <c r="E572" s="319"/>
      <c r="M572" s="319"/>
    </row>
    <row r="573" spans="5:13" ht="15.75" customHeight="1">
      <c r="E573" s="319"/>
      <c r="M573" s="319"/>
    </row>
    <row r="574" spans="5:13" ht="15.75" customHeight="1">
      <c r="E574" s="319"/>
      <c r="M574" s="319"/>
    </row>
    <row r="575" spans="5:13" ht="15.75" customHeight="1">
      <c r="E575" s="319"/>
      <c r="M575" s="319"/>
    </row>
    <row r="576" spans="5:13" ht="15.75" customHeight="1">
      <c r="E576" s="319"/>
      <c r="M576" s="319"/>
    </row>
    <row r="577" spans="5:13" ht="15.75" customHeight="1">
      <c r="E577" s="319"/>
      <c r="M577" s="319"/>
    </row>
    <row r="578" spans="5:13" ht="15.75" customHeight="1">
      <c r="E578" s="319"/>
      <c r="M578" s="319"/>
    </row>
    <row r="579" spans="5:13" ht="15.75" customHeight="1">
      <c r="E579" s="319"/>
      <c r="M579" s="319"/>
    </row>
    <row r="580" spans="5:13" ht="15.75" customHeight="1">
      <c r="E580" s="319"/>
      <c r="M580" s="319"/>
    </row>
    <row r="581" spans="5:13" ht="15.75" customHeight="1">
      <c r="E581" s="319"/>
      <c r="M581" s="319"/>
    </row>
    <row r="582" spans="5:13" ht="15.75" customHeight="1">
      <c r="E582" s="319"/>
      <c r="M582" s="319"/>
    </row>
    <row r="583" spans="5:13" ht="15.75" customHeight="1">
      <c r="E583" s="319"/>
      <c r="M583" s="319"/>
    </row>
    <row r="584" spans="5:13" ht="15.75" customHeight="1">
      <c r="E584" s="319"/>
      <c r="M584" s="319"/>
    </row>
    <row r="585" spans="5:13" ht="15.75" customHeight="1">
      <c r="E585" s="319"/>
      <c r="M585" s="319"/>
    </row>
    <row r="586" spans="5:13" ht="15.75" customHeight="1">
      <c r="E586" s="319"/>
      <c r="M586" s="319"/>
    </row>
    <row r="587" spans="5:13" ht="15.75" customHeight="1">
      <c r="E587" s="319"/>
      <c r="M587" s="319"/>
    </row>
    <row r="588" spans="5:13" ht="15.75" customHeight="1">
      <c r="E588" s="319"/>
      <c r="M588" s="319"/>
    </row>
    <row r="589" spans="5:13" ht="15.75" customHeight="1">
      <c r="E589" s="319"/>
      <c r="M589" s="319"/>
    </row>
    <row r="590" spans="5:13" ht="15.75" customHeight="1">
      <c r="E590" s="319"/>
      <c r="M590" s="319"/>
    </row>
    <row r="591" spans="5:13" ht="15.75" customHeight="1">
      <c r="E591" s="319"/>
      <c r="M591" s="319"/>
    </row>
    <row r="592" spans="5:13" ht="15.75" customHeight="1">
      <c r="E592" s="319"/>
      <c r="M592" s="319"/>
    </row>
    <row r="593" spans="5:13" ht="15.75" customHeight="1">
      <c r="E593" s="319"/>
      <c r="M593" s="319"/>
    </row>
    <row r="594" spans="5:13" ht="15.75" customHeight="1">
      <c r="E594" s="319"/>
      <c r="M594" s="319"/>
    </row>
    <row r="595" spans="5:13" ht="15.75" customHeight="1">
      <c r="E595" s="319"/>
      <c r="M595" s="319"/>
    </row>
    <row r="596" spans="5:13" ht="15.75" customHeight="1">
      <c r="E596" s="319"/>
      <c r="M596" s="319"/>
    </row>
    <row r="597" spans="5:13" ht="15.75" customHeight="1">
      <c r="E597" s="319"/>
      <c r="M597" s="319"/>
    </row>
    <row r="598" spans="5:13" ht="15.75" customHeight="1">
      <c r="E598" s="319"/>
      <c r="M598" s="319"/>
    </row>
    <row r="599" spans="5:13" ht="15.75" customHeight="1">
      <c r="E599" s="319"/>
      <c r="M599" s="319"/>
    </row>
    <row r="600" spans="5:13" ht="15.75" customHeight="1">
      <c r="E600" s="319"/>
      <c r="M600" s="319"/>
    </row>
    <row r="601" spans="5:13" ht="15.75" customHeight="1">
      <c r="E601" s="319"/>
      <c r="M601" s="319"/>
    </row>
    <row r="602" spans="5:13" ht="15.75" customHeight="1">
      <c r="E602" s="319"/>
      <c r="M602" s="319"/>
    </row>
    <row r="603" spans="5:13" ht="15.75" customHeight="1">
      <c r="E603" s="319"/>
      <c r="M603" s="319"/>
    </row>
    <row r="604" spans="5:13" ht="15.75" customHeight="1">
      <c r="E604" s="319"/>
      <c r="M604" s="319"/>
    </row>
    <row r="605" spans="5:13" ht="15.75" customHeight="1">
      <c r="E605" s="319"/>
      <c r="M605" s="319"/>
    </row>
    <row r="606" spans="5:13" ht="15.75" customHeight="1">
      <c r="E606" s="319"/>
      <c r="M606" s="319"/>
    </row>
    <row r="607" spans="5:13" ht="15.75" customHeight="1">
      <c r="E607" s="319"/>
      <c r="M607" s="319"/>
    </row>
    <row r="608" spans="5:13" ht="15.75" customHeight="1">
      <c r="E608" s="319"/>
      <c r="M608" s="319"/>
    </row>
    <row r="609" spans="5:13" ht="15.75" customHeight="1">
      <c r="E609" s="319"/>
      <c r="M609" s="319"/>
    </row>
    <row r="610" spans="5:13" ht="15.75" customHeight="1">
      <c r="E610" s="319"/>
      <c r="M610" s="319"/>
    </row>
    <row r="611" spans="5:13" ht="15.75" customHeight="1">
      <c r="E611" s="319"/>
      <c r="M611" s="319"/>
    </row>
    <row r="612" spans="5:13" ht="15.75" customHeight="1">
      <c r="E612" s="319"/>
      <c r="M612" s="319"/>
    </row>
    <row r="613" spans="5:13" ht="15.75" customHeight="1">
      <c r="E613" s="319"/>
      <c r="M613" s="319"/>
    </row>
    <row r="614" spans="5:13" ht="15.75" customHeight="1">
      <c r="E614" s="319"/>
      <c r="M614" s="319"/>
    </row>
    <row r="615" spans="5:13" ht="15.75" customHeight="1">
      <c r="E615" s="319"/>
      <c r="M615" s="319"/>
    </row>
    <row r="616" spans="5:13" ht="15.75" customHeight="1">
      <c r="E616" s="319"/>
      <c r="M616" s="319"/>
    </row>
    <row r="617" spans="5:13" ht="15.75" customHeight="1">
      <c r="E617" s="319"/>
      <c r="M617" s="319"/>
    </row>
    <row r="618" spans="5:13" ht="15.75" customHeight="1">
      <c r="E618" s="319"/>
      <c r="M618" s="319"/>
    </row>
    <row r="619" spans="5:13" ht="15.75" customHeight="1">
      <c r="E619" s="319"/>
      <c r="M619" s="319"/>
    </row>
    <row r="620" spans="5:13" ht="15.75" customHeight="1">
      <c r="E620" s="319"/>
      <c r="M620" s="319"/>
    </row>
    <row r="621" spans="5:13" ht="15.75" customHeight="1">
      <c r="E621" s="319"/>
      <c r="M621" s="319"/>
    </row>
    <row r="622" spans="5:13" ht="15.75" customHeight="1">
      <c r="E622" s="319"/>
      <c r="M622" s="319"/>
    </row>
    <row r="623" spans="5:13" ht="15.75" customHeight="1">
      <c r="E623" s="319"/>
      <c r="M623" s="319"/>
    </row>
    <row r="624" spans="5:13" ht="15.75" customHeight="1">
      <c r="E624" s="319"/>
      <c r="M624" s="319"/>
    </row>
    <row r="625" spans="5:13" ht="15.75" customHeight="1">
      <c r="E625" s="319"/>
      <c r="M625" s="319"/>
    </row>
    <row r="626" spans="5:13" ht="15.75" customHeight="1">
      <c r="E626" s="319"/>
      <c r="M626" s="319"/>
    </row>
    <row r="627" spans="5:13" ht="15.75" customHeight="1">
      <c r="E627" s="319"/>
      <c r="M627" s="319"/>
    </row>
    <row r="628" spans="5:13" ht="15.75" customHeight="1">
      <c r="E628" s="319"/>
      <c r="M628" s="319"/>
    </row>
    <row r="629" spans="5:13" ht="15.75" customHeight="1">
      <c r="E629" s="319"/>
      <c r="M629" s="319"/>
    </row>
    <row r="630" spans="5:13" ht="15.75" customHeight="1">
      <c r="E630" s="319"/>
      <c r="M630" s="319"/>
    </row>
    <row r="631" spans="5:13" ht="15.75" customHeight="1">
      <c r="E631" s="319"/>
      <c r="M631" s="319"/>
    </row>
    <row r="632" spans="5:13" ht="15.75" customHeight="1">
      <c r="E632" s="319"/>
      <c r="M632" s="319"/>
    </row>
    <row r="633" spans="5:13" ht="15.75" customHeight="1">
      <c r="E633" s="319"/>
      <c r="M633" s="319"/>
    </row>
    <row r="634" spans="5:13" ht="15.75" customHeight="1">
      <c r="E634" s="319"/>
      <c r="M634" s="319"/>
    </row>
    <row r="635" spans="5:13" ht="15.75" customHeight="1">
      <c r="E635" s="319"/>
      <c r="M635" s="319"/>
    </row>
    <row r="636" spans="5:13" ht="15.75" customHeight="1">
      <c r="E636" s="319"/>
      <c r="M636" s="319"/>
    </row>
    <row r="637" spans="5:13" ht="15.75" customHeight="1">
      <c r="E637" s="319"/>
      <c r="M637" s="319"/>
    </row>
    <row r="638" spans="5:13" ht="15.75" customHeight="1">
      <c r="E638" s="319"/>
      <c r="M638" s="319"/>
    </row>
    <row r="639" spans="5:13" ht="15.75" customHeight="1">
      <c r="E639" s="319"/>
      <c r="M639" s="319"/>
    </row>
    <row r="640" spans="5:13" ht="15.75" customHeight="1">
      <c r="E640" s="319"/>
      <c r="M640" s="319"/>
    </row>
    <row r="641" spans="5:13" ht="15.75" customHeight="1">
      <c r="E641" s="319"/>
      <c r="M641" s="319"/>
    </row>
    <row r="642" spans="5:13" ht="15.75" customHeight="1">
      <c r="E642" s="319"/>
      <c r="M642" s="319"/>
    </row>
    <row r="643" spans="5:13" ht="15.75" customHeight="1">
      <c r="E643" s="319"/>
      <c r="M643" s="319"/>
    </row>
    <row r="644" spans="5:13" ht="15.75" customHeight="1">
      <c r="E644" s="319"/>
      <c r="M644" s="319"/>
    </row>
    <row r="645" spans="5:13" ht="15.75" customHeight="1">
      <c r="E645" s="319"/>
      <c r="M645" s="319"/>
    </row>
    <row r="646" spans="5:13" ht="15.75" customHeight="1">
      <c r="E646" s="319"/>
      <c r="M646" s="319"/>
    </row>
    <row r="647" spans="5:13" ht="15.75" customHeight="1">
      <c r="E647" s="319"/>
      <c r="M647" s="319"/>
    </row>
    <row r="648" spans="5:13" ht="15.75" customHeight="1">
      <c r="E648" s="319"/>
      <c r="M648" s="319"/>
    </row>
    <row r="649" spans="5:13" ht="15.75" customHeight="1">
      <c r="E649" s="319"/>
      <c r="M649" s="319"/>
    </row>
    <row r="650" spans="5:13" ht="15.75" customHeight="1">
      <c r="E650" s="319"/>
      <c r="M650" s="319"/>
    </row>
    <row r="651" spans="5:13" ht="15.75" customHeight="1">
      <c r="E651" s="319"/>
      <c r="M651" s="319"/>
    </row>
    <row r="652" spans="5:13" ht="15.75" customHeight="1">
      <c r="E652" s="319"/>
      <c r="M652" s="319"/>
    </row>
    <row r="653" spans="5:13" ht="15.75" customHeight="1">
      <c r="E653" s="319"/>
      <c r="M653" s="319"/>
    </row>
    <row r="654" spans="5:13" ht="15.75" customHeight="1">
      <c r="E654" s="319"/>
      <c r="M654" s="319"/>
    </row>
    <row r="655" spans="5:13" ht="15.75" customHeight="1">
      <c r="E655" s="319"/>
      <c r="M655" s="319"/>
    </row>
    <row r="656" spans="5:13" ht="15.75" customHeight="1">
      <c r="E656" s="319"/>
      <c r="M656" s="319"/>
    </row>
    <row r="657" spans="5:13" ht="15.75" customHeight="1">
      <c r="E657" s="319"/>
      <c r="M657" s="319"/>
    </row>
    <row r="658" spans="5:13" ht="15.75" customHeight="1">
      <c r="E658" s="319"/>
      <c r="M658" s="319"/>
    </row>
    <row r="659" spans="5:13" ht="15.75" customHeight="1">
      <c r="E659" s="319"/>
      <c r="M659" s="319"/>
    </row>
    <row r="660" spans="5:13" ht="15.75" customHeight="1">
      <c r="E660" s="319"/>
      <c r="M660" s="319"/>
    </row>
    <row r="661" spans="5:13" ht="15.75" customHeight="1">
      <c r="E661" s="319"/>
      <c r="M661" s="319"/>
    </row>
    <row r="662" spans="5:13" ht="15.75" customHeight="1">
      <c r="E662" s="319"/>
      <c r="M662" s="319"/>
    </row>
    <row r="663" spans="5:13" ht="15.75" customHeight="1">
      <c r="E663" s="319"/>
      <c r="M663" s="319"/>
    </row>
    <row r="664" spans="5:13" ht="15.75" customHeight="1">
      <c r="E664" s="319"/>
      <c r="M664" s="319"/>
    </row>
    <row r="665" spans="5:13" ht="15.75" customHeight="1">
      <c r="E665" s="319"/>
      <c r="M665" s="319"/>
    </row>
    <row r="666" spans="5:13" ht="15.75" customHeight="1">
      <c r="E666" s="319"/>
      <c r="M666" s="319"/>
    </row>
    <row r="667" spans="5:13" ht="15.75" customHeight="1">
      <c r="E667" s="319"/>
      <c r="M667" s="319"/>
    </row>
    <row r="668" spans="5:13" ht="15.75" customHeight="1">
      <c r="E668" s="319"/>
      <c r="M668" s="319"/>
    </row>
    <row r="669" spans="5:13" ht="15.75" customHeight="1">
      <c r="E669" s="319"/>
      <c r="M669" s="319"/>
    </row>
    <row r="670" spans="5:13" ht="15.75" customHeight="1">
      <c r="E670" s="319"/>
      <c r="M670" s="319"/>
    </row>
    <row r="671" spans="5:13" ht="15.75" customHeight="1">
      <c r="E671" s="319"/>
      <c r="M671" s="319"/>
    </row>
    <row r="672" spans="5:13" ht="15.75" customHeight="1">
      <c r="E672" s="319"/>
      <c r="M672" s="319"/>
    </row>
    <row r="673" spans="5:13" ht="15.75" customHeight="1">
      <c r="E673" s="319"/>
      <c r="M673" s="319"/>
    </row>
    <row r="674" spans="5:13" ht="15.75" customHeight="1">
      <c r="E674" s="319"/>
      <c r="M674" s="319"/>
    </row>
    <row r="675" spans="5:13" ht="15.75" customHeight="1">
      <c r="E675" s="319"/>
      <c r="M675" s="319"/>
    </row>
    <row r="676" spans="5:13" ht="15.75" customHeight="1">
      <c r="E676" s="319"/>
      <c r="M676" s="319"/>
    </row>
    <row r="677" spans="5:13" ht="15.75" customHeight="1">
      <c r="E677" s="319"/>
      <c r="M677" s="319"/>
    </row>
    <row r="678" spans="5:13" ht="15.75" customHeight="1">
      <c r="E678" s="319"/>
      <c r="M678" s="319"/>
    </row>
    <row r="679" spans="5:13" ht="15.75" customHeight="1">
      <c r="E679" s="319"/>
      <c r="M679" s="319"/>
    </row>
    <row r="680" spans="5:13" ht="15.75" customHeight="1">
      <c r="E680" s="319"/>
      <c r="M680" s="319"/>
    </row>
    <row r="681" spans="5:13" ht="15.75" customHeight="1">
      <c r="E681" s="319"/>
      <c r="M681" s="319"/>
    </row>
    <row r="682" spans="5:13" ht="15.75" customHeight="1">
      <c r="E682" s="319"/>
      <c r="M682" s="319"/>
    </row>
    <row r="683" spans="5:13" ht="15.75" customHeight="1">
      <c r="E683" s="319"/>
      <c r="M683" s="319"/>
    </row>
    <row r="684" spans="5:13" ht="15.75" customHeight="1">
      <c r="E684" s="319"/>
      <c r="M684" s="319"/>
    </row>
    <row r="685" spans="5:13" ht="15.75" customHeight="1">
      <c r="E685" s="319"/>
      <c r="M685" s="319"/>
    </row>
    <row r="686" spans="5:13" ht="15.75" customHeight="1">
      <c r="E686" s="319"/>
      <c r="M686" s="319"/>
    </row>
    <row r="687" spans="5:13" ht="15.75" customHeight="1">
      <c r="E687" s="319"/>
      <c r="M687" s="319"/>
    </row>
    <row r="688" spans="5:13" ht="15.75" customHeight="1">
      <c r="E688" s="319"/>
      <c r="M688" s="319"/>
    </row>
    <row r="689" spans="5:13" ht="15.75" customHeight="1">
      <c r="E689" s="319"/>
      <c r="M689" s="319"/>
    </row>
    <row r="690" spans="5:13" ht="15.75" customHeight="1">
      <c r="E690" s="319"/>
      <c r="M690" s="319"/>
    </row>
    <row r="691" spans="5:13" ht="15.75" customHeight="1">
      <c r="E691" s="319"/>
      <c r="M691" s="319"/>
    </row>
    <row r="692" spans="5:13" ht="15.75" customHeight="1">
      <c r="E692" s="319"/>
      <c r="M692" s="319"/>
    </row>
    <row r="693" spans="5:13" ht="15.75" customHeight="1">
      <c r="E693" s="319"/>
      <c r="M693" s="319"/>
    </row>
    <row r="694" spans="5:13" ht="15.75" customHeight="1">
      <c r="E694" s="319"/>
      <c r="M694" s="319"/>
    </row>
    <row r="695" spans="5:13" ht="15.75" customHeight="1">
      <c r="E695" s="319"/>
      <c r="M695" s="319"/>
    </row>
    <row r="696" spans="5:13" ht="15.75" customHeight="1">
      <c r="E696" s="319"/>
      <c r="M696" s="319"/>
    </row>
    <row r="697" spans="5:13" ht="15.75" customHeight="1">
      <c r="E697" s="319"/>
      <c r="M697" s="319"/>
    </row>
    <row r="698" spans="5:13" ht="15.75" customHeight="1">
      <c r="E698" s="319"/>
      <c r="M698" s="319"/>
    </row>
    <row r="699" spans="5:13" ht="15.75" customHeight="1">
      <c r="E699" s="319"/>
      <c r="M699" s="319"/>
    </row>
    <row r="700" spans="5:13" ht="15.75" customHeight="1">
      <c r="E700" s="319"/>
      <c r="M700" s="319"/>
    </row>
    <row r="701" spans="5:13" ht="15.75" customHeight="1">
      <c r="E701" s="319"/>
      <c r="M701" s="319"/>
    </row>
    <row r="702" spans="5:13" ht="15.75" customHeight="1">
      <c r="E702" s="319"/>
      <c r="M702" s="319"/>
    </row>
    <row r="703" spans="5:13" ht="15.75" customHeight="1">
      <c r="E703" s="319"/>
      <c r="M703" s="319"/>
    </row>
    <row r="704" spans="5:13" ht="15.75" customHeight="1">
      <c r="E704" s="319"/>
      <c r="M704" s="319"/>
    </row>
    <row r="705" spans="5:13" ht="15.75" customHeight="1">
      <c r="E705" s="319"/>
      <c r="M705" s="319"/>
    </row>
    <row r="706" spans="5:13" ht="15.75" customHeight="1">
      <c r="E706" s="319"/>
      <c r="M706" s="319"/>
    </row>
    <row r="707" spans="5:13" ht="15.75" customHeight="1">
      <c r="E707" s="319"/>
      <c r="M707" s="319"/>
    </row>
    <row r="708" spans="5:13" ht="15.75" customHeight="1">
      <c r="E708" s="319"/>
      <c r="M708" s="319"/>
    </row>
    <row r="709" spans="5:13" ht="15.75" customHeight="1">
      <c r="E709" s="319"/>
      <c r="M709" s="319"/>
    </row>
    <row r="710" spans="5:13" ht="15.75" customHeight="1">
      <c r="E710" s="319"/>
      <c r="M710" s="319"/>
    </row>
    <row r="711" spans="5:13" ht="15.75" customHeight="1">
      <c r="E711" s="319"/>
      <c r="M711" s="319"/>
    </row>
    <row r="712" spans="5:13" ht="15.75" customHeight="1">
      <c r="E712" s="319"/>
      <c r="M712" s="319"/>
    </row>
    <row r="713" spans="5:13" ht="15.75" customHeight="1">
      <c r="E713" s="319"/>
      <c r="M713" s="319"/>
    </row>
    <row r="714" spans="5:13" ht="15.75" customHeight="1">
      <c r="E714" s="319"/>
      <c r="M714" s="319"/>
    </row>
    <row r="715" spans="5:13" ht="15.75" customHeight="1">
      <c r="E715" s="319"/>
      <c r="M715" s="319"/>
    </row>
    <row r="716" spans="5:13" ht="15.75" customHeight="1">
      <c r="E716" s="319"/>
      <c r="M716" s="319"/>
    </row>
    <row r="717" spans="5:13" ht="15.75" customHeight="1">
      <c r="E717" s="319"/>
      <c r="M717" s="319"/>
    </row>
    <row r="718" spans="5:13" ht="15.75" customHeight="1">
      <c r="E718" s="319"/>
      <c r="M718" s="319"/>
    </row>
    <row r="719" spans="5:13" ht="15.75" customHeight="1">
      <c r="E719" s="319"/>
      <c r="M719" s="319"/>
    </row>
    <row r="720" spans="5:13" ht="15.75" customHeight="1">
      <c r="E720" s="319"/>
      <c r="M720" s="319"/>
    </row>
    <row r="721" spans="5:13" ht="15.75" customHeight="1">
      <c r="E721" s="319"/>
      <c r="M721" s="319"/>
    </row>
    <row r="722" spans="5:13" ht="15.75" customHeight="1">
      <c r="E722" s="319"/>
      <c r="M722" s="319"/>
    </row>
    <row r="723" spans="5:13" ht="15.75" customHeight="1">
      <c r="E723" s="319"/>
      <c r="M723" s="319"/>
    </row>
    <row r="724" spans="5:13" ht="15.75" customHeight="1">
      <c r="E724" s="319"/>
      <c r="M724" s="319"/>
    </row>
    <row r="725" spans="5:13" ht="15.75" customHeight="1">
      <c r="E725" s="319"/>
      <c r="M725" s="319"/>
    </row>
    <row r="726" spans="5:13" ht="15.75" customHeight="1">
      <c r="E726" s="319"/>
      <c r="M726" s="319"/>
    </row>
    <row r="727" spans="5:13" ht="15.75" customHeight="1">
      <c r="E727" s="319"/>
      <c r="M727" s="319"/>
    </row>
    <row r="728" spans="5:13" ht="15.75" customHeight="1">
      <c r="E728" s="319"/>
      <c r="M728" s="319"/>
    </row>
    <row r="729" spans="5:13" ht="15.75" customHeight="1">
      <c r="E729" s="319"/>
      <c r="M729" s="319"/>
    </row>
    <row r="730" spans="5:13" ht="15.75" customHeight="1">
      <c r="E730" s="319"/>
      <c r="M730" s="319"/>
    </row>
    <row r="731" spans="5:13" ht="15.75" customHeight="1">
      <c r="E731" s="319"/>
      <c r="M731" s="319"/>
    </row>
    <row r="732" spans="5:13" ht="15.75" customHeight="1">
      <c r="E732" s="319"/>
      <c r="M732" s="319"/>
    </row>
    <row r="733" spans="5:13" ht="15.75" customHeight="1">
      <c r="E733" s="319"/>
      <c r="M733" s="319"/>
    </row>
    <row r="734" spans="5:13" ht="15.75" customHeight="1">
      <c r="E734" s="319"/>
      <c r="M734" s="319"/>
    </row>
    <row r="735" spans="5:13" ht="15.75" customHeight="1">
      <c r="E735" s="319"/>
      <c r="M735" s="319"/>
    </row>
    <row r="736" spans="5:13" ht="15.75" customHeight="1">
      <c r="E736" s="319"/>
      <c r="M736" s="319"/>
    </row>
    <row r="737" spans="5:13" ht="15.75" customHeight="1">
      <c r="E737" s="319"/>
      <c r="M737" s="319"/>
    </row>
    <row r="738" spans="5:13" ht="15.75" customHeight="1">
      <c r="E738" s="319"/>
      <c r="M738" s="319"/>
    </row>
    <row r="739" spans="5:13" ht="15.75" customHeight="1">
      <c r="E739" s="319"/>
      <c r="M739" s="319"/>
    </row>
    <row r="740" spans="5:13" ht="15.75" customHeight="1">
      <c r="E740" s="319"/>
      <c r="M740" s="319"/>
    </row>
    <row r="741" spans="5:13" ht="15.75" customHeight="1">
      <c r="E741" s="319"/>
      <c r="M741" s="319"/>
    </row>
    <row r="742" spans="5:13" ht="15.75" customHeight="1">
      <c r="E742" s="319"/>
      <c r="M742" s="319"/>
    </row>
    <row r="743" spans="5:13" ht="15.75" customHeight="1">
      <c r="E743" s="319"/>
      <c r="M743" s="319"/>
    </row>
    <row r="744" spans="5:13" ht="15.75" customHeight="1">
      <c r="E744" s="319"/>
      <c r="M744" s="319"/>
    </row>
    <row r="745" spans="5:13" ht="15.75" customHeight="1">
      <c r="E745" s="319"/>
      <c r="M745" s="319"/>
    </row>
    <row r="746" spans="5:13" ht="15.75" customHeight="1">
      <c r="E746" s="319"/>
      <c r="M746" s="319"/>
    </row>
    <row r="747" spans="5:13" ht="15.75" customHeight="1">
      <c r="E747" s="319"/>
      <c r="M747" s="319"/>
    </row>
    <row r="748" spans="5:13" ht="15.75" customHeight="1">
      <c r="E748" s="319"/>
      <c r="M748" s="319"/>
    </row>
    <row r="749" spans="5:13" ht="15.75" customHeight="1">
      <c r="E749" s="319"/>
      <c r="M749" s="319"/>
    </row>
    <row r="750" spans="5:13" ht="15.75" customHeight="1">
      <c r="E750" s="319"/>
      <c r="M750" s="319"/>
    </row>
    <row r="751" spans="5:13" ht="15.75" customHeight="1">
      <c r="E751" s="319"/>
      <c r="M751" s="319"/>
    </row>
    <row r="752" spans="5:13" ht="15.75" customHeight="1">
      <c r="E752" s="319"/>
      <c r="M752" s="319"/>
    </row>
    <row r="753" spans="5:13" ht="15.75" customHeight="1">
      <c r="E753" s="319"/>
      <c r="M753" s="319"/>
    </row>
    <row r="754" spans="5:13" ht="15.75" customHeight="1">
      <c r="E754" s="319"/>
      <c r="M754" s="319"/>
    </row>
    <row r="755" spans="5:13" ht="15.75" customHeight="1">
      <c r="E755" s="319"/>
      <c r="M755" s="319"/>
    </row>
    <row r="756" spans="5:13" ht="15.75" customHeight="1">
      <c r="E756" s="319"/>
      <c r="M756" s="319"/>
    </row>
    <row r="757" spans="5:13" ht="15.75" customHeight="1">
      <c r="E757" s="319"/>
      <c r="M757" s="319"/>
    </row>
    <row r="758" spans="5:13" ht="15.75" customHeight="1">
      <c r="E758" s="319"/>
      <c r="M758" s="319"/>
    </row>
    <row r="759" spans="5:13" ht="15.75" customHeight="1">
      <c r="E759" s="319"/>
      <c r="M759" s="319"/>
    </row>
    <row r="760" spans="5:13" ht="15.75" customHeight="1">
      <c r="E760" s="319"/>
      <c r="M760" s="319"/>
    </row>
    <row r="761" spans="5:13" ht="15.75" customHeight="1">
      <c r="E761" s="319"/>
      <c r="M761" s="319"/>
    </row>
    <row r="762" spans="5:13" ht="15.75" customHeight="1">
      <c r="E762" s="319"/>
      <c r="M762" s="319"/>
    </row>
    <row r="763" spans="5:13" ht="15.75" customHeight="1">
      <c r="E763" s="319"/>
      <c r="M763" s="319"/>
    </row>
    <row r="764" spans="5:13" ht="15.75" customHeight="1">
      <c r="E764" s="319"/>
      <c r="M764" s="319"/>
    </row>
    <row r="765" spans="5:13" ht="15.75" customHeight="1">
      <c r="E765" s="319"/>
      <c r="M765" s="319"/>
    </row>
    <row r="766" spans="5:13" ht="15.75" customHeight="1">
      <c r="E766" s="319"/>
      <c r="M766" s="319"/>
    </row>
    <row r="767" spans="5:13" ht="15.75" customHeight="1">
      <c r="E767" s="319"/>
      <c r="M767" s="319"/>
    </row>
    <row r="768" spans="5:13" ht="15.75" customHeight="1">
      <c r="E768" s="319"/>
      <c r="M768" s="319"/>
    </row>
    <row r="769" spans="5:13" ht="15.75" customHeight="1">
      <c r="E769" s="319"/>
      <c r="M769" s="319"/>
    </row>
    <row r="770" spans="5:13" ht="15.75" customHeight="1">
      <c r="E770" s="319"/>
      <c r="M770" s="319"/>
    </row>
    <row r="771" spans="5:13" ht="15.75" customHeight="1">
      <c r="E771" s="319"/>
      <c r="M771" s="319"/>
    </row>
    <row r="772" spans="5:13" ht="15.75" customHeight="1">
      <c r="E772" s="319"/>
      <c r="M772" s="319"/>
    </row>
    <row r="773" spans="5:13" ht="15.75" customHeight="1">
      <c r="E773" s="319"/>
      <c r="M773" s="319"/>
    </row>
    <row r="774" spans="5:13" ht="15.75" customHeight="1">
      <c r="E774" s="319"/>
      <c r="M774" s="319"/>
    </row>
    <row r="775" spans="5:13" ht="15.75" customHeight="1">
      <c r="E775" s="319"/>
      <c r="M775" s="319"/>
    </row>
    <row r="776" spans="5:13" ht="15.75" customHeight="1">
      <c r="E776" s="319"/>
      <c r="M776" s="319"/>
    </row>
    <row r="777" spans="5:13" ht="15.75" customHeight="1">
      <c r="E777" s="319"/>
      <c r="M777" s="319"/>
    </row>
    <row r="778" spans="5:13" ht="15.75" customHeight="1">
      <c r="E778" s="319"/>
      <c r="M778" s="319"/>
    </row>
    <row r="779" spans="5:13" ht="15.75" customHeight="1">
      <c r="E779" s="319"/>
      <c r="M779" s="319"/>
    </row>
    <row r="780" spans="5:13" ht="15.75" customHeight="1">
      <c r="E780" s="319"/>
      <c r="M780" s="319"/>
    </row>
    <row r="781" spans="5:13" ht="15.75" customHeight="1">
      <c r="E781" s="319"/>
      <c r="M781" s="319"/>
    </row>
    <row r="782" spans="5:13" ht="15.75" customHeight="1">
      <c r="E782" s="319"/>
      <c r="M782" s="319"/>
    </row>
    <row r="783" spans="5:13" ht="15.75" customHeight="1">
      <c r="E783" s="319"/>
      <c r="M783" s="319"/>
    </row>
    <row r="784" spans="5:13" ht="15.75" customHeight="1">
      <c r="E784" s="319"/>
      <c r="M784" s="319"/>
    </row>
    <row r="785" spans="5:13" ht="15.75" customHeight="1">
      <c r="E785" s="319"/>
      <c r="M785" s="319"/>
    </row>
    <row r="786" spans="5:13" ht="15.75" customHeight="1">
      <c r="E786" s="319"/>
      <c r="M786" s="319"/>
    </row>
    <row r="787" spans="5:13" ht="15.75" customHeight="1">
      <c r="E787" s="319"/>
      <c r="M787" s="319"/>
    </row>
    <row r="788" spans="5:13" ht="15.75" customHeight="1">
      <c r="E788" s="319"/>
      <c r="M788" s="319"/>
    </row>
    <row r="789" spans="5:13" ht="15.75" customHeight="1">
      <c r="E789" s="319"/>
      <c r="M789" s="319"/>
    </row>
    <row r="790" spans="5:13" ht="15.75" customHeight="1">
      <c r="E790" s="319"/>
      <c r="M790" s="319"/>
    </row>
    <row r="791" spans="5:13" ht="15.75" customHeight="1">
      <c r="E791" s="319"/>
      <c r="M791" s="319"/>
    </row>
    <row r="792" spans="5:13" ht="15.75" customHeight="1">
      <c r="E792" s="319"/>
      <c r="M792" s="319"/>
    </row>
    <row r="793" spans="5:13" ht="15.75" customHeight="1">
      <c r="E793" s="319"/>
      <c r="M793" s="319"/>
    </row>
    <row r="794" spans="5:13" ht="15.75" customHeight="1">
      <c r="E794" s="319"/>
      <c r="M794" s="319"/>
    </row>
    <row r="795" spans="5:13" ht="15.75" customHeight="1">
      <c r="E795" s="319"/>
      <c r="M795" s="319"/>
    </row>
    <row r="796" spans="5:13" ht="15.75" customHeight="1">
      <c r="E796" s="319"/>
      <c r="M796" s="319"/>
    </row>
    <row r="797" spans="5:13" ht="15.75" customHeight="1">
      <c r="E797" s="319"/>
      <c r="M797" s="319"/>
    </row>
    <row r="798" spans="5:13" ht="15.75" customHeight="1">
      <c r="E798" s="319"/>
      <c r="M798" s="319"/>
    </row>
    <row r="799" spans="5:13" ht="15.75" customHeight="1">
      <c r="E799" s="319"/>
      <c r="M799" s="319"/>
    </row>
    <row r="800" spans="5:13" ht="15.75" customHeight="1">
      <c r="E800" s="319"/>
      <c r="M800" s="319"/>
    </row>
    <row r="801" spans="5:13" ht="15.75" customHeight="1">
      <c r="E801" s="319"/>
      <c r="M801" s="319"/>
    </row>
    <row r="802" spans="5:13" ht="15.75" customHeight="1">
      <c r="E802" s="319"/>
      <c r="M802" s="319"/>
    </row>
    <row r="803" spans="5:13" ht="15.75" customHeight="1">
      <c r="E803" s="319"/>
      <c r="M803" s="319"/>
    </row>
    <row r="804" spans="5:13" ht="15.75" customHeight="1">
      <c r="E804" s="319"/>
      <c r="M804" s="319"/>
    </row>
    <row r="805" spans="5:13" ht="15.75" customHeight="1">
      <c r="E805" s="319"/>
      <c r="M805" s="319"/>
    </row>
    <row r="806" spans="5:13" ht="15.75" customHeight="1">
      <c r="E806" s="319"/>
      <c r="M806" s="319"/>
    </row>
    <row r="807" spans="5:13" ht="15.75" customHeight="1">
      <c r="E807" s="319"/>
      <c r="M807" s="319"/>
    </row>
    <row r="808" spans="5:13" ht="15.75" customHeight="1">
      <c r="E808" s="319"/>
      <c r="M808" s="319"/>
    </row>
    <row r="809" spans="5:13" ht="15.75" customHeight="1">
      <c r="E809" s="319"/>
      <c r="M809" s="319"/>
    </row>
    <row r="810" spans="5:13" ht="15.75" customHeight="1">
      <c r="E810" s="319"/>
      <c r="M810" s="319"/>
    </row>
    <row r="811" spans="5:13" ht="15.75" customHeight="1">
      <c r="E811" s="319"/>
      <c r="M811" s="319"/>
    </row>
    <row r="812" spans="5:13" ht="15.75" customHeight="1">
      <c r="E812" s="319"/>
      <c r="M812" s="319"/>
    </row>
    <row r="813" spans="5:13" ht="15.75" customHeight="1">
      <c r="E813" s="319"/>
      <c r="M813" s="319"/>
    </row>
    <row r="814" spans="5:13" ht="15.75" customHeight="1">
      <c r="E814" s="319"/>
      <c r="M814" s="319"/>
    </row>
    <row r="815" spans="5:13" ht="15.75" customHeight="1">
      <c r="E815" s="319"/>
      <c r="M815" s="319"/>
    </row>
    <row r="816" spans="5:13" ht="15.75" customHeight="1">
      <c r="E816" s="319"/>
      <c r="M816" s="319"/>
    </row>
    <row r="817" spans="5:13" ht="15.75" customHeight="1">
      <c r="E817" s="319"/>
      <c r="M817" s="319"/>
    </row>
    <row r="818" spans="5:13" ht="15.75" customHeight="1">
      <c r="E818" s="319"/>
      <c r="M818" s="319"/>
    </row>
    <row r="819" spans="5:13" ht="15.75" customHeight="1">
      <c r="E819" s="319"/>
      <c r="M819" s="319"/>
    </row>
    <row r="820" spans="5:13" ht="15.75" customHeight="1">
      <c r="E820" s="319"/>
      <c r="M820" s="319"/>
    </row>
    <row r="821" spans="5:13" ht="15.75" customHeight="1">
      <c r="E821" s="319"/>
      <c r="M821" s="319"/>
    </row>
    <row r="822" spans="5:13" ht="15.75" customHeight="1">
      <c r="E822" s="319"/>
      <c r="M822" s="319"/>
    </row>
    <row r="823" spans="5:13" ht="15.75" customHeight="1">
      <c r="E823" s="319"/>
      <c r="M823" s="319"/>
    </row>
    <row r="824" spans="5:13" ht="15.75" customHeight="1">
      <c r="E824" s="319"/>
      <c r="M824" s="319"/>
    </row>
    <row r="825" spans="5:13" ht="15.75" customHeight="1">
      <c r="E825" s="319"/>
      <c r="M825" s="319"/>
    </row>
    <row r="826" spans="5:13" ht="15.75" customHeight="1">
      <c r="E826" s="319"/>
      <c r="M826" s="319"/>
    </row>
    <row r="827" spans="5:13" ht="15.75" customHeight="1">
      <c r="E827" s="319"/>
      <c r="M827" s="319"/>
    </row>
    <row r="828" spans="5:13" ht="15.75" customHeight="1">
      <c r="E828" s="319"/>
      <c r="M828" s="319"/>
    </row>
    <row r="829" spans="5:13" ht="15.75" customHeight="1">
      <c r="E829" s="319"/>
      <c r="M829" s="319"/>
    </row>
    <row r="830" spans="5:13" ht="15.75" customHeight="1">
      <c r="E830" s="319"/>
      <c r="M830" s="319"/>
    </row>
    <row r="831" spans="5:13" ht="15.75" customHeight="1">
      <c r="E831" s="319"/>
      <c r="M831" s="319"/>
    </row>
    <row r="832" spans="5:13" ht="15.75" customHeight="1">
      <c r="E832" s="319"/>
      <c r="M832" s="319"/>
    </row>
    <row r="833" spans="5:13" ht="15.75" customHeight="1">
      <c r="E833" s="319"/>
      <c r="M833" s="319"/>
    </row>
    <row r="834" spans="5:13" ht="15.75" customHeight="1">
      <c r="E834" s="319"/>
      <c r="M834" s="319"/>
    </row>
    <row r="835" spans="5:13" ht="15.75" customHeight="1">
      <c r="E835" s="319"/>
      <c r="M835" s="319"/>
    </row>
    <row r="836" spans="5:13" ht="15.75" customHeight="1">
      <c r="E836" s="319"/>
      <c r="M836" s="319"/>
    </row>
    <row r="837" spans="5:13" ht="15.75" customHeight="1">
      <c r="E837" s="319"/>
      <c r="M837" s="319"/>
    </row>
    <row r="838" spans="5:13" ht="15.75" customHeight="1">
      <c r="E838" s="319"/>
      <c r="M838" s="319"/>
    </row>
    <row r="839" spans="5:13" ht="15.75" customHeight="1">
      <c r="E839" s="319"/>
      <c r="M839" s="319"/>
    </row>
    <row r="840" spans="5:13" ht="15.75" customHeight="1">
      <c r="E840" s="319"/>
      <c r="M840" s="319"/>
    </row>
    <row r="841" spans="5:13" ht="15.75" customHeight="1">
      <c r="E841" s="319"/>
      <c r="M841" s="319"/>
    </row>
    <row r="842" spans="5:13" ht="15.75" customHeight="1">
      <c r="E842" s="319"/>
      <c r="M842" s="319"/>
    </row>
    <row r="843" spans="5:13" ht="15.75" customHeight="1">
      <c r="E843" s="319"/>
      <c r="M843" s="319"/>
    </row>
    <row r="844" spans="5:13" ht="15.75" customHeight="1">
      <c r="E844" s="319"/>
      <c r="M844" s="319"/>
    </row>
    <row r="845" spans="5:13" ht="15.75" customHeight="1">
      <c r="E845" s="319"/>
      <c r="M845" s="319"/>
    </row>
    <row r="846" spans="5:13" ht="15.75" customHeight="1">
      <c r="E846" s="319"/>
      <c r="M846" s="319"/>
    </row>
    <row r="847" spans="5:13" ht="15.75" customHeight="1">
      <c r="E847" s="319"/>
      <c r="M847" s="319"/>
    </row>
    <row r="848" spans="5:13" ht="15.75" customHeight="1">
      <c r="E848" s="319"/>
      <c r="M848" s="319"/>
    </row>
    <row r="849" spans="5:13" ht="15.75" customHeight="1">
      <c r="E849" s="319"/>
      <c r="M849" s="319"/>
    </row>
    <row r="850" spans="5:13" ht="15.75" customHeight="1">
      <c r="E850" s="319"/>
      <c r="M850" s="319"/>
    </row>
    <row r="851" spans="5:13" ht="15.75" customHeight="1">
      <c r="E851" s="319"/>
      <c r="M851" s="319"/>
    </row>
    <row r="852" spans="5:13" ht="15.75" customHeight="1">
      <c r="E852" s="319"/>
      <c r="M852" s="319"/>
    </row>
    <row r="853" spans="5:13" ht="15.75" customHeight="1">
      <c r="E853" s="319"/>
      <c r="M853" s="319"/>
    </row>
    <row r="854" spans="5:13" ht="15.75" customHeight="1">
      <c r="E854" s="319"/>
      <c r="M854" s="319"/>
    </row>
    <row r="855" spans="5:13" ht="15.75" customHeight="1">
      <c r="E855" s="319"/>
      <c r="M855" s="319"/>
    </row>
    <row r="856" spans="5:13" ht="15.75" customHeight="1">
      <c r="E856" s="319"/>
      <c r="M856" s="319"/>
    </row>
    <row r="857" spans="5:13" ht="15.75" customHeight="1">
      <c r="E857" s="319"/>
      <c r="M857" s="319"/>
    </row>
    <row r="858" spans="5:13" ht="15.75" customHeight="1">
      <c r="E858" s="319"/>
      <c r="M858" s="319"/>
    </row>
    <row r="859" spans="5:13" ht="15.75" customHeight="1">
      <c r="E859" s="319"/>
      <c r="M859" s="319"/>
    </row>
    <row r="860" spans="5:13" ht="15.75" customHeight="1">
      <c r="E860" s="319"/>
      <c r="M860" s="319"/>
    </row>
    <row r="861" spans="5:13" ht="15.75" customHeight="1">
      <c r="E861" s="319"/>
      <c r="M861" s="319"/>
    </row>
    <row r="862" spans="5:13" ht="15.75" customHeight="1">
      <c r="E862" s="319"/>
      <c r="M862" s="319"/>
    </row>
    <row r="863" spans="5:13" ht="15.75" customHeight="1">
      <c r="E863" s="319"/>
      <c r="M863" s="319"/>
    </row>
    <row r="864" spans="5:13" ht="15.75" customHeight="1">
      <c r="E864" s="319"/>
      <c r="M864" s="319"/>
    </row>
    <row r="865" spans="5:13" ht="15.75" customHeight="1">
      <c r="E865" s="319"/>
      <c r="M865" s="319"/>
    </row>
    <row r="866" spans="5:13" ht="15.75" customHeight="1">
      <c r="E866" s="319"/>
      <c r="M866" s="319"/>
    </row>
    <row r="867" spans="5:13" ht="15.75" customHeight="1">
      <c r="E867" s="319"/>
      <c r="M867" s="319"/>
    </row>
    <row r="868" spans="5:13" ht="15.75" customHeight="1">
      <c r="E868" s="319"/>
      <c r="M868" s="319"/>
    </row>
    <row r="869" spans="5:13" ht="15.75" customHeight="1">
      <c r="E869" s="319"/>
      <c r="M869" s="319"/>
    </row>
    <row r="870" spans="5:13" ht="15.75" customHeight="1">
      <c r="E870" s="319"/>
      <c r="M870" s="319"/>
    </row>
    <row r="871" spans="5:13" ht="15.75" customHeight="1">
      <c r="E871" s="319"/>
      <c r="M871" s="319"/>
    </row>
    <row r="872" spans="5:13" ht="15.75" customHeight="1">
      <c r="E872" s="319"/>
      <c r="M872" s="319"/>
    </row>
    <row r="873" spans="5:13" ht="15.75" customHeight="1">
      <c r="E873" s="319"/>
      <c r="M873" s="319"/>
    </row>
    <row r="874" spans="5:13" ht="15.75" customHeight="1">
      <c r="E874" s="319"/>
      <c r="M874" s="319"/>
    </row>
    <row r="875" spans="5:13" ht="15.75" customHeight="1">
      <c r="E875" s="319"/>
      <c r="M875" s="319"/>
    </row>
    <row r="876" spans="5:13" ht="15.75" customHeight="1">
      <c r="E876" s="319"/>
      <c r="M876" s="319"/>
    </row>
    <row r="877" spans="5:13" ht="15.75" customHeight="1">
      <c r="E877" s="319"/>
      <c r="M877" s="319"/>
    </row>
    <row r="878" spans="5:13" ht="15.75" customHeight="1">
      <c r="E878" s="319"/>
      <c r="M878" s="319"/>
    </row>
    <row r="879" spans="5:13" ht="15.75" customHeight="1">
      <c r="E879" s="319"/>
      <c r="M879" s="319"/>
    </row>
    <row r="880" spans="5:13" ht="15.75" customHeight="1">
      <c r="E880" s="319"/>
      <c r="M880" s="319"/>
    </row>
    <row r="881" spans="5:13" ht="15.75" customHeight="1">
      <c r="E881" s="319"/>
      <c r="M881" s="319"/>
    </row>
    <row r="882" spans="5:13" ht="15.75" customHeight="1">
      <c r="E882" s="319"/>
      <c r="M882" s="319"/>
    </row>
    <row r="883" spans="5:13" ht="15.75" customHeight="1">
      <c r="E883" s="319"/>
      <c r="M883" s="319"/>
    </row>
    <row r="884" spans="5:13" ht="15.75" customHeight="1">
      <c r="E884" s="319"/>
      <c r="M884" s="319"/>
    </row>
    <row r="885" spans="5:13" ht="15.75" customHeight="1">
      <c r="E885" s="319"/>
      <c r="M885" s="319"/>
    </row>
    <row r="886" spans="5:13" ht="15.75" customHeight="1">
      <c r="E886" s="319"/>
      <c r="M886" s="319"/>
    </row>
    <row r="887" spans="5:13" ht="15.75" customHeight="1">
      <c r="E887" s="319"/>
      <c r="M887" s="319"/>
    </row>
    <row r="888" spans="5:13" ht="15.75" customHeight="1">
      <c r="E888" s="319"/>
      <c r="M888" s="319"/>
    </row>
    <row r="889" spans="5:13" ht="15.75" customHeight="1">
      <c r="E889" s="319"/>
      <c r="M889" s="319"/>
    </row>
    <row r="890" spans="5:13" ht="15.75" customHeight="1">
      <c r="E890" s="319"/>
      <c r="M890" s="319"/>
    </row>
    <row r="891" spans="5:13" ht="15.75" customHeight="1">
      <c r="E891" s="319"/>
      <c r="M891" s="319"/>
    </row>
    <row r="892" spans="5:13" ht="15.75" customHeight="1">
      <c r="E892" s="319"/>
      <c r="M892" s="319"/>
    </row>
    <row r="893" spans="5:13" ht="15.75" customHeight="1">
      <c r="E893" s="319"/>
      <c r="M893" s="319"/>
    </row>
    <row r="894" spans="5:13" ht="15.75" customHeight="1">
      <c r="E894" s="319"/>
      <c r="M894" s="319"/>
    </row>
    <row r="895" spans="5:13" ht="15.75" customHeight="1">
      <c r="E895" s="319"/>
      <c r="M895" s="319"/>
    </row>
    <row r="896" spans="5:13" ht="15.75" customHeight="1">
      <c r="E896" s="319"/>
      <c r="M896" s="319"/>
    </row>
    <row r="897" spans="5:13" ht="15.75" customHeight="1">
      <c r="E897" s="319"/>
      <c r="M897" s="319"/>
    </row>
    <row r="898" spans="5:13" ht="15.75" customHeight="1">
      <c r="E898" s="319"/>
      <c r="M898" s="319"/>
    </row>
    <row r="899" spans="5:13" ht="15.75" customHeight="1">
      <c r="E899" s="319"/>
      <c r="M899" s="319"/>
    </row>
    <row r="900" spans="5:13" ht="15.75" customHeight="1">
      <c r="E900" s="319"/>
      <c r="M900" s="319"/>
    </row>
    <row r="901" spans="5:13" ht="15.75" customHeight="1">
      <c r="E901" s="319"/>
      <c r="M901" s="319"/>
    </row>
    <row r="902" spans="5:13" ht="15.75" customHeight="1">
      <c r="E902" s="319"/>
      <c r="M902" s="319"/>
    </row>
    <row r="903" spans="5:13" ht="15.75" customHeight="1">
      <c r="E903" s="319"/>
      <c r="M903" s="319"/>
    </row>
    <row r="904" spans="5:13" ht="15.75" customHeight="1">
      <c r="E904" s="319"/>
      <c r="M904" s="319"/>
    </row>
    <row r="905" spans="5:13" ht="15.75" customHeight="1">
      <c r="E905" s="319"/>
      <c r="M905" s="319"/>
    </row>
    <row r="906" spans="5:13" ht="15.75" customHeight="1">
      <c r="E906" s="319"/>
      <c r="M906" s="319"/>
    </row>
    <row r="907" spans="5:13" ht="15.75" customHeight="1">
      <c r="E907" s="319"/>
      <c r="M907" s="319"/>
    </row>
    <row r="908" spans="5:13" ht="15.75" customHeight="1">
      <c r="E908" s="319"/>
      <c r="M908" s="319"/>
    </row>
    <row r="909" spans="5:13" ht="15.75" customHeight="1">
      <c r="E909" s="319"/>
      <c r="M909" s="319"/>
    </row>
    <row r="910" spans="5:13" ht="15.75" customHeight="1">
      <c r="E910" s="319"/>
      <c r="M910" s="319"/>
    </row>
    <row r="911" spans="5:13" ht="15.75" customHeight="1">
      <c r="E911" s="319"/>
      <c r="M911" s="319"/>
    </row>
    <row r="912" spans="5:13" ht="15.75" customHeight="1">
      <c r="E912" s="319"/>
      <c r="M912" s="319"/>
    </row>
    <row r="913" spans="5:13" ht="15.75" customHeight="1">
      <c r="E913" s="319"/>
      <c r="M913" s="319"/>
    </row>
    <row r="914" spans="5:13" ht="15.75" customHeight="1">
      <c r="E914" s="319"/>
      <c r="M914" s="319"/>
    </row>
    <row r="915" spans="5:13" ht="15.75" customHeight="1">
      <c r="E915" s="319"/>
      <c r="M915" s="319"/>
    </row>
    <row r="916" spans="5:13" ht="15.75" customHeight="1">
      <c r="E916" s="319"/>
      <c r="M916" s="319"/>
    </row>
    <row r="917" spans="5:13" ht="15.75" customHeight="1">
      <c r="E917" s="319"/>
      <c r="M917" s="319"/>
    </row>
    <row r="918" spans="5:13" ht="15.75" customHeight="1">
      <c r="E918" s="319"/>
      <c r="M918" s="319"/>
    </row>
    <row r="919" spans="5:13" ht="15.75" customHeight="1">
      <c r="E919" s="319"/>
      <c r="M919" s="319"/>
    </row>
    <row r="920" spans="5:13" ht="15.75" customHeight="1">
      <c r="E920" s="319"/>
      <c r="M920" s="319"/>
    </row>
    <row r="921" spans="5:13" ht="15.75" customHeight="1">
      <c r="E921" s="319"/>
      <c r="M921" s="319"/>
    </row>
    <row r="922" spans="5:13" ht="15.75" customHeight="1">
      <c r="E922" s="319"/>
      <c r="M922" s="319"/>
    </row>
    <row r="923" spans="5:13" ht="15.75" customHeight="1">
      <c r="E923" s="319"/>
      <c r="M923" s="319"/>
    </row>
    <row r="924" spans="5:13" ht="15.75" customHeight="1">
      <c r="E924" s="319"/>
      <c r="M924" s="319"/>
    </row>
    <row r="925" spans="5:13" ht="15.75" customHeight="1">
      <c r="E925" s="319"/>
      <c r="M925" s="319"/>
    </row>
    <row r="926" spans="5:13" ht="15.75" customHeight="1">
      <c r="E926" s="319"/>
      <c r="M926" s="319"/>
    </row>
    <row r="927" spans="5:13" ht="15.75" customHeight="1">
      <c r="E927" s="319"/>
      <c r="M927" s="319"/>
    </row>
    <row r="928" spans="5:13" ht="15.75" customHeight="1">
      <c r="E928" s="319"/>
      <c r="M928" s="319"/>
    </row>
    <row r="929" spans="5:13" ht="15.75" customHeight="1">
      <c r="E929" s="319"/>
      <c r="M929" s="319"/>
    </row>
    <row r="930" spans="5:13" ht="15.75" customHeight="1">
      <c r="E930" s="319"/>
      <c r="M930" s="319"/>
    </row>
    <row r="931" spans="5:13" ht="15.75" customHeight="1">
      <c r="E931" s="319"/>
      <c r="M931" s="319"/>
    </row>
    <row r="932" spans="5:13" ht="15.75" customHeight="1">
      <c r="E932" s="319"/>
      <c r="M932" s="319"/>
    </row>
    <row r="933" spans="5:13" ht="15.75" customHeight="1">
      <c r="E933" s="319"/>
      <c r="M933" s="319"/>
    </row>
    <row r="934" spans="5:13" ht="15.75" customHeight="1">
      <c r="E934" s="319"/>
      <c r="M934" s="319"/>
    </row>
    <row r="935" spans="5:13" ht="15.75" customHeight="1">
      <c r="E935" s="319"/>
      <c r="M935" s="319"/>
    </row>
    <row r="936" spans="5:13" ht="15.75" customHeight="1">
      <c r="E936" s="319"/>
      <c r="M936" s="319"/>
    </row>
    <row r="937" spans="5:13" ht="15.75" customHeight="1">
      <c r="E937" s="319"/>
      <c r="M937" s="319"/>
    </row>
    <row r="938" spans="5:13" ht="15.75" customHeight="1">
      <c r="E938" s="319"/>
      <c r="M938" s="319"/>
    </row>
    <row r="939" spans="5:13" ht="15.75" customHeight="1">
      <c r="E939" s="319"/>
      <c r="M939" s="319"/>
    </row>
    <row r="940" spans="5:13" ht="15.75" customHeight="1">
      <c r="E940" s="319"/>
      <c r="M940" s="319"/>
    </row>
    <row r="941" spans="5:13" ht="15.75" customHeight="1">
      <c r="E941" s="319"/>
      <c r="M941" s="319"/>
    </row>
    <row r="942" spans="5:13" ht="15.75" customHeight="1">
      <c r="E942" s="319"/>
      <c r="M942" s="319"/>
    </row>
    <row r="943" spans="5:13" ht="15.75" customHeight="1">
      <c r="E943" s="319"/>
      <c r="M943" s="319"/>
    </row>
    <row r="944" spans="5:13" ht="15.75" customHeight="1">
      <c r="E944" s="319"/>
      <c r="M944" s="319"/>
    </row>
    <row r="945" spans="5:13" ht="15.75" customHeight="1">
      <c r="E945" s="319"/>
      <c r="M945" s="319"/>
    </row>
    <row r="946" spans="5:13" ht="15.75" customHeight="1">
      <c r="E946" s="319"/>
      <c r="M946" s="319"/>
    </row>
    <row r="947" spans="5:13" ht="15.75" customHeight="1">
      <c r="E947" s="319"/>
      <c r="M947" s="319"/>
    </row>
    <row r="948" spans="5:13" ht="15.75" customHeight="1">
      <c r="E948" s="319"/>
      <c r="M948" s="319"/>
    </row>
    <row r="949" spans="5:13" ht="15.75" customHeight="1">
      <c r="E949" s="319"/>
      <c r="M949" s="319"/>
    </row>
    <row r="950" spans="5:13" ht="15.75" customHeight="1">
      <c r="E950" s="319"/>
      <c r="M950" s="319"/>
    </row>
    <row r="951" spans="5:13" ht="15.75" customHeight="1">
      <c r="E951" s="319"/>
      <c r="M951" s="319"/>
    </row>
    <row r="952" spans="5:13" ht="15.75" customHeight="1">
      <c r="E952" s="319"/>
      <c r="M952" s="319"/>
    </row>
    <row r="953" spans="5:13" ht="15.75" customHeight="1">
      <c r="E953" s="319"/>
      <c r="M953" s="319"/>
    </row>
    <row r="954" spans="5:13" ht="15.75" customHeight="1">
      <c r="E954" s="319"/>
      <c r="M954" s="319"/>
    </row>
    <row r="955" spans="5:13" ht="15.75" customHeight="1">
      <c r="E955" s="319"/>
      <c r="M955" s="319"/>
    </row>
    <row r="956" spans="5:13" ht="15.75" customHeight="1">
      <c r="E956" s="319"/>
      <c r="M956" s="319"/>
    </row>
    <row r="957" spans="5:13" ht="15.75" customHeight="1">
      <c r="E957" s="319"/>
      <c r="M957" s="319"/>
    </row>
    <row r="958" spans="5:13" ht="15.75" customHeight="1">
      <c r="E958" s="319"/>
      <c r="M958" s="319"/>
    </row>
    <row r="959" spans="5:13" ht="15.75" customHeight="1">
      <c r="E959" s="319"/>
      <c r="M959" s="319"/>
    </row>
    <row r="960" spans="5:13" ht="15.75" customHeight="1">
      <c r="E960" s="319"/>
      <c r="M960" s="319"/>
    </row>
    <row r="961" spans="5:13" ht="15.75" customHeight="1">
      <c r="E961" s="319"/>
      <c r="M961" s="319"/>
    </row>
    <row r="962" spans="5:13" ht="15.75" customHeight="1">
      <c r="E962" s="319"/>
      <c r="M962" s="319"/>
    </row>
    <row r="963" spans="5:13" ht="15.75" customHeight="1">
      <c r="E963" s="319"/>
      <c r="M963" s="319"/>
    </row>
    <row r="964" spans="5:13" ht="15.75" customHeight="1">
      <c r="E964" s="319"/>
      <c r="M964" s="319"/>
    </row>
    <row r="965" spans="5:13" ht="15.75" customHeight="1">
      <c r="E965" s="319"/>
      <c r="M965" s="319"/>
    </row>
    <row r="966" spans="5:13" ht="15.75" customHeight="1">
      <c r="E966" s="319"/>
      <c r="M966" s="319"/>
    </row>
    <row r="967" spans="5:13" ht="15.75" customHeight="1">
      <c r="E967" s="319"/>
      <c r="M967" s="319"/>
    </row>
    <row r="968" spans="5:13" ht="15.75" customHeight="1">
      <c r="E968" s="319"/>
      <c r="M968" s="319"/>
    </row>
    <row r="969" spans="5:13" ht="15.75" customHeight="1">
      <c r="E969" s="319"/>
      <c r="M969" s="319"/>
    </row>
    <row r="970" spans="5:13" ht="15.75" customHeight="1">
      <c r="E970" s="319"/>
      <c r="M970" s="319"/>
    </row>
    <row r="971" spans="5:13" ht="15.75" customHeight="1">
      <c r="E971" s="319"/>
      <c r="M971" s="319"/>
    </row>
    <row r="972" spans="5:13" ht="15.75" customHeight="1">
      <c r="E972" s="319"/>
      <c r="M972" s="319"/>
    </row>
    <row r="973" spans="5:13" ht="15.75" customHeight="1">
      <c r="E973" s="319"/>
      <c r="M973" s="319"/>
    </row>
    <row r="974" spans="5:13" ht="15.75" customHeight="1">
      <c r="E974" s="319"/>
      <c r="M974" s="319"/>
    </row>
    <row r="975" spans="5:13" ht="15.75" customHeight="1">
      <c r="E975" s="319"/>
      <c r="M975" s="319"/>
    </row>
    <row r="976" spans="5:13" ht="15.75" customHeight="1">
      <c r="E976" s="319"/>
      <c r="M976" s="319"/>
    </row>
    <row r="977" spans="5:13" ht="15.75" customHeight="1">
      <c r="E977" s="319"/>
      <c r="M977" s="319"/>
    </row>
    <row r="978" spans="5:13" ht="15.75" customHeight="1">
      <c r="E978" s="319"/>
      <c r="M978" s="319"/>
    </row>
    <row r="979" spans="5:13" ht="15.75" customHeight="1">
      <c r="E979" s="319"/>
      <c r="M979" s="319"/>
    </row>
    <row r="980" spans="5:13" ht="15.75" customHeight="1">
      <c r="E980" s="319"/>
      <c r="M980" s="319"/>
    </row>
    <row r="981" spans="5:13" ht="15.75" customHeight="1">
      <c r="E981" s="319"/>
      <c r="M981" s="319"/>
    </row>
    <row r="982" spans="5:13" ht="15.75" customHeight="1">
      <c r="E982" s="319"/>
      <c r="M982" s="319"/>
    </row>
    <row r="983" spans="5:13" ht="15.75" customHeight="1">
      <c r="E983" s="319"/>
      <c r="M983" s="319"/>
    </row>
    <row r="984" spans="5:13" ht="15.75" customHeight="1">
      <c r="E984" s="319"/>
      <c r="M984" s="319"/>
    </row>
    <row r="985" spans="5:13" ht="15.75" customHeight="1">
      <c r="E985" s="319"/>
      <c r="M985" s="319"/>
    </row>
    <row r="986" spans="5:13" ht="15.75" customHeight="1">
      <c r="E986" s="319"/>
      <c r="M986" s="319"/>
    </row>
    <row r="987" spans="5:13" ht="15.75" customHeight="1">
      <c r="E987" s="319"/>
      <c r="M987" s="319"/>
    </row>
    <row r="988" spans="5:13" ht="15.75" customHeight="1">
      <c r="E988" s="319"/>
      <c r="M988" s="319"/>
    </row>
    <row r="989" spans="5:13" ht="15.75" customHeight="1">
      <c r="E989" s="319"/>
      <c r="M989" s="319"/>
    </row>
    <row r="990" spans="5:13" ht="15.75" customHeight="1">
      <c r="E990" s="319"/>
      <c r="M990" s="319"/>
    </row>
    <row r="991" spans="5:13" ht="15.75" customHeight="1">
      <c r="E991" s="319"/>
      <c r="M991" s="319"/>
    </row>
    <row r="992" spans="5:13" ht="15.75" customHeight="1">
      <c r="E992" s="319"/>
      <c r="M992" s="319"/>
    </row>
    <row r="993" spans="5:13" ht="15.75" customHeight="1">
      <c r="E993" s="319"/>
      <c r="M993" s="319"/>
    </row>
    <row r="994" spans="5:13" ht="15.75" customHeight="1">
      <c r="E994" s="319"/>
      <c r="M994" s="319"/>
    </row>
    <row r="995" spans="5:13" ht="15.75" customHeight="1">
      <c r="E995" s="319"/>
      <c r="M995" s="319"/>
    </row>
    <row r="996" spans="5:13" ht="15.75" customHeight="1">
      <c r="E996" s="319"/>
      <c r="M996" s="319"/>
    </row>
    <row r="997" spans="5:13" ht="15.75" customHeight="1">
      <c r="E997" s="319"/>
      <c r="M997" s="319"/>
    </row>
    <row r="998" spans="5:13" ht="15.75" customHeight="1">
      <c r="E998" s="319"/>
      <c r="M998" s="319"/>
    </row>
    <row r="999" spans="5:13" ht="15.75" customHeight="1">
      <c r="E999" s="319"/>
      <c r="M999" s="319"/>
    </row>
    <row r="1000" spans="5:13" ht="15.75" customHeight="1">
      <c r="E1000" s="319"/>
      <c r="M1000" s="319"/>
    </row>
  </sheetData>
  <mergeCells count="5">
    <mergeCell ref="L1:N1"/>
    <mergeCell ref="G3:H3"/>
    <mergeCell ref="I3:J3"/>
    <mergeCell ref="B18:N18"/>
    <mergeCell ref="P18:T18"/>
  </mergeCells>
  <phoneticPr fontId="1"/>
  <pageMargins left="0.7" right="0.7" top="0.75" bottom="0.75" header="0" footer="0"/>
  <pageSetup paperSize="9" scale="47" orientation="portrait" r:id="rId1"/>
  <colBreaks count="1" manualBreakCount="1">
    <brk id="1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4DBA-5B4C-4686-B078-D5E3FD67036B}">
  <dimension ref="A1:AA1000"/>
  <sheetViews>
    <sheetView showGridLines="0" view="pageBreakPreview" zoomScaleNormal="100" zoomScaleSheetLayoutView="100" workbookViewId="0"/>
  </sheetViews>
  <sheetFormatPr baseColWidth="10" defaultColWidth="13" defaultRowHeight="15" customHeight="1" outlineLevelRow="1"/>
  <cols>
    <col min="1" max="2" width="7.6640625" style="326" customWidth="1"/>
    <col min="3" max="3" width="19.5" style="326" customWidth="1"/>
    <col min="4" max="4" width="10.1640625" style="326" customWidth="1"/>
    <col min="5" max="6" width="14.1640625" style="326" customWidth="1"/>
    <col min="7" max="7" width="18.1640625" style="326" customWidth="1"/>
    <col min="8" max="8" width="9.1640625" style="326" customWidth="1"/>
    <col min="9" max="13" width="5.6640625" style="326" customWidth="1"/>
    <col min="14" max="14" width="10.1640625" style="326" customWidth="1"/>
    <col min="15" max="15" width="12.6640625" style="326" customWidth="1"/>
    <col min="16" max="16" width="10.1640625" style="326" customWidth="1"/>
    <col min="17" max="17" width="1.1640625" style="326" customWidth="1"/>
    <col min="18" max="18" width="10.1640625" style="326" customWidth="1"/>
    <col min="19" max="27" width="11.1640625" style="326" customWidth="1"/>
    <col min="28" max="16384" width="13" style="326"/>
  </cols>
  <sheetData>
    <row r="1" spans="1:27" ht="22">
      <c r="A1" s="324" t="s">
        <v>513</v>
      </c>
      <c r="B1" s="324"/>
      <c r="C1" s="324"/>
      <c r="D1" s="324"/>
      <c r="E1" s="325"/>
      <c r="F1" s="325"/>
      <c r="G1" s="324"/>
      <c r="H1" s="324"/>
      <c r="I1" s="324"/>
      <c r="J1" s="324"/>
      <c r="K1" s="324"/>
      <c r="L1" s="324"/>
      <c r="M1" s="324"/>
      <c r="N1" s="899">
        <f>非表示_決算総括表!G4</f>
        <v>0</v>
      </c>
      <c r="O1" s="900"/>
      <c r="P1" s="900"/>
      <c r="Q1" s="324"/>
      <c r="R1" s="327" t="s">
        <v>334</v>
      </c>
      <c r="S1" s="327">
        <v>1</v>
      </c>
      <c r="T1" s="327">
        <v>2</v>
      </c>
      <c r="U1" s="327">
        <v>3</v>
      </c>
      <c r="V1" s="327">
        <v>4</v>
      </c>
      <c r="W1" s="327">
        <v>5</v>
      </c>
      <c r="X1" s="327">
        <v>6</v>
      </c>
      <c r="Y1" s="327">
        <v>7</v>
      </c>
      <c r="Z1" s="328"/>
      <c r="AA1" s="328"/>
    </row>
    <row r="2" spans="1:27" ht="14.25" customHeight="1">
      <c r="A2" s="324"/>
      <c r="B2" s="324"/>
      <c r="C2" s="324"/>
      <c r="D2" s="324"/>
      <c r="E2" s="325"/>
      <c r="F2" s="325"/>
      <c r="G2" s="324"/>
      <c r="H2" s="324"/>
      <c r="I2" s="324"/>
      <c r="J2" s="324"/>
      <c r="K2" s="324"/>
      <c r="L2" s="324"/>
      <c r="M2" s="324"/>
      <c r="N2" s="324"/>
      <c r="O2" s="325"/>
      <c r="P2" s="324"/>
      <c r="Q2" s="324"/>
      <c r="R2" s="329"/>
      <c r="S2" s="329"/>
      <c r="T2" s="329"/>
      <c r="U2" s="329"/>
      <c r="V2" s="329"/>
      <c r="W2" s="329"/>
      <c r="X2" s="329"/>
      <c r="Y2" s="329"/>
    </row>
    <row r="3" spans="1:27" ht="49.5" customHeight="1">
      <c r="A3" s="330" t="s">
        <v>124</v>
      </c>
      <c r="B3" s="330" t="s">
        <v>338</v>
      </c>
      <c r="C3" s="330" t="s">
        <v>514</v>
      </c>
      <c r="D3" s="330" t="s">
        <v>515</v>
      </c>
      <c r="E3" s="330" t="s">
        <v>516</v>
      </c>
      <c r="F3" s="330" t="s">
        <v>517</v>
      </c>
      <c r="G3" s="330" t="s">
        <v>518</v>
      </c>
      <c r="H3" s="330" t="s">
        <v>132</v>
      </c>
      <c r="I3" s="901" t="s">
        <v>133</v>
      </c>
      <c r="J3" s="902"/>
      <c r="K3" s="901" t="s">
        <v>134</v>
      </c>
      <c r="L3" s="902"/>
      <c r="M3" s="330" t="s">
        <v>135</v>
      </c>
      <c r="N3" s="330" t="s">
        <v>427</v>
      </c>
      <c r="O3" s="330" t="s">
        <v>428</v>
      </c>
      <c r="P3" s="331" t="s">
        <v>345</v>
      </c>
      <c r="Q3" s="324"/>
      <c r="R3" s="332" t="s">
        <v>345</v>
      </c>
      <c r="S3" s="333" t="s">
        <v>465</v>
      </c>
      <c r="T3" s="333" t="s">
        <v>519</v>
      </c>
      <c r="U3" s="333" t="s">
        <v>520</v>
      </c>
      <c r="V3" s="333" t="s">
        <v>466</v>
      </c>
      <c r="W3" s="334" t="s">
        <v>348</v>
      </c>
      <c r="X3" s="332" t="s">
        <v>521</v>
      </c>
      <c r="Y3" s="333" t="s">
        <v>354</v>
      </c>
    </row>
    <row r="4" spans="1:27" ht="22" outlineLevel="1">
      <c r="A4" s="335" t="s">
        <v>355</v>
      </c>
      <c r="B4" s="335">
        <v>0</v>
      </c>
      <c r="C4" s="336" t="s">
        <v>522</v>
      </c>
      <c r="D4" s="337">
        <v>500</v>
      </c>
      <c r="E4" s="338">
        <v>45607</v>
      </c>
      <c r="F4" s="338">
        <v>45625</v>
      </c>
      <c r="G4" s="339" t="s">
        <v>523</v>
      </c>
      <c r="H4" s="340">
        <v>1000</v>
      </c>
      <c r="I4" s="341">
        <v>500</v>
      </c>
      <c r="J4" s="342"/>
      <c r="K4" s="341"/>
      <c r="L4" s="342"/>
      <c r="M4" s="339"/>
      <c r="N4" s="340">
        <f t="shared" ref="N4:N14" si="0">H4*(IF(I4="",1,I4))*(IF(K4="",1,K4))*(IF(M4="",1,M4))</f>
        <v>500000</v>
      </c>
      <c r="O4" s="338">
        <v>45651</v>
      </c>
      <c r="P4" s="335" t="s">
        <v>524</v>
      </c>
      <c r="Q4" s="324"/>
      <c r="R4" s="335" t="str">
        <f t="shared" ref="R4:R14" si="1">P4</f>
        <v>5-0</v>
      </c>
      <c r="S4" s="335" t="s">
        <v>525</v>
      </c>
      <c r="T4" s="335" t="s">
        <v>526</v>
      </c>
      <c r="U4" s="335" t="s">
        <v>527</v>
      </c>
      <c r="V4" s="335" t="s">
        <v>528</v>
      </c>
      <c r="W4" s="335" t="s">
        <v>529</v>
      </c>
      <c r="X4" s="335" t="s">
        <v>530</v>
      </c>
      <c r="Y4" s="335" t="s">
        <v>531</v>
      </c>
    </row>
    <row r="5" spans="1:27" ht="22">
      <c r="A5" s="343" t="s">
        <v>174</v>
      </c>
      <c r="B5" s="344">
        <f t="shared" ref="B5:B14" si="2">ROW()-4</f>
        <v>1</v>
      </c>
      <c r="C5" s="345"/>
      <c r="D5" s="346"/>
      <c r="E5" s="347"/>
      <c r="F5" s="347"/>
      <c r="G5" s="348"/>
      <c r="H5" s="349"/>
      <c r="I5" s="350"/>
      <c r="J5" s="351"/>
      <c r="K5" s="350"/>
      <c r="L5" s="351"/>
      <c r="M5" s="352"/>
      <c r="N5" s="349">
        <f t="shared" si="0"/>
        <v>0</v>
      </c>
      <c r="O5" s="344"/>
      <c r="P5" s="353" t="s">
        <v>532</v>
      </c>
      <c r="Q5" s="324"/>
      <c r="R5" s="353" t="str">
        <f t="shared" si="1"/>
        <v>5-1</v>
      </c>
      <c r="S5" s="352"/>
      <c r="T5" s="352"/>
      <c r="U5" s="352"/>
      <c r="V5" s="352"/>
      <c r="W5" s="352"/>
      <c r="X5" s="352"/>
      <c r="Y5" s="352"/>
    </row>
    <row r="6" spans="1:27" ht="22">
      <c r="A6" s="343" t="s">
        <v>174</v>
      </c>
      <c r="B6" s="344">
        <f t="shared" si="2"/>
        <v>2</v>
      </c>
      <c r="C6" s="345"/>
      <c r="D6" s="346"/>
      <c r="E6" s="347"/>
      <c r="F6" s="347"/>
      <c r="G6" s="348"/>
      <c r="H6" s="349"/>
      <c r="I6" s="350"/>
      <c r="J6" s="351"/>
      <c r="K6" s="350"/>
      <c r="L6" s="351"/>
      <c r="M6" s="352"/>
      <c r="N6" s="349">
        <f t="shared" si="0"/>
        <v>0</v>
      </c>
      <c r="O6" s="344"/>
      <c r="P6" s="353" t="s">
        <v>533</v>
      </c>
      <c r="Q6" s="324"/>
      <c r="R6" s="353" t="str">
        <f t="shared" si="1"/>
        <v>5-2</v>
      </c>
      <c r="S6" s="352"/>
      <c r="T6" s="352"/>
      <c r="U6" s="352"/>
      <c r="V6" s="352"/>
      <c r="W6" s="352"/>
      <c r="X6" s="352"/>
      <c r="Y6" s="352"/>
    </row>
    <row r="7" spans="1:27" ht="22">
      <c r="A7" s="343" t="s">
        <v>174</v>
      </c>
      <c r="B7" s="344">
        <f t="shared" si="2"/>
        <v>3</v>
      </c>
      <c r="C7" s="345"/>
      <c r="D7" s="346"/>
      <c r="E7" s="347"/>
      <c r="F7" s="347"/>
      <c r="G7" s="348"/>
      <c r="H7" s="349"/>
      <c r="I7" s="350"/>
      <c r="J7" s="351"/>
      <c r="K7" s="350"/>
      <c r="L7" s="351"/>
      <c r="M7" s="352"/>
      <c r="N7" s="349">
        <f t="shared" si="0"/>
        <v>0</v>
      </c>
      <c r="O7" s="344"/>
      <c r="P7" s="353" t="s">
        <v>534</v>
      </c>
      <c r="Q7" s="324"/>
      <c r="R7" s="353" t="str">
        <f t="shared" si="1"/>
        <v>5-3</v>
      </c>
      <c r="S7" s="352"/>
      <c r="T7" s="352"/>
      <c r="U7" s="352"/>
      <c r="V7" s="352"/>
      <c r="W7" s="352"/>
      <c r="X7" s="352"/>
      <c r="Y7" s="352"/>
    </row>
    <row r="8" spans="1:27" ht="22">
      <c r="A8" s="343" t="s">
        <v>174</v>
      </c>
      <c r="B8" s="344">
        <f t="shared" si="2"/>
        <v>4</v>
      </c>
      <c r="C8" s="345"/>
      <c r="D8" s="346"/>
      <c r="E8" s="347"/>
      <c r="F8" s="347"/>
      <c r="G8" s="348"/>
      <c r="H8" s="349"/>
      <c r="I8" s="350"/>
      <c r="J8" s="351"/>
      <c r="K8" s="350"/>
      <c r="L8" s="351"/>
      <c r="M8" s="352"/>
      <c r="N8" s="349">
        <f t="shared" si="0"/>
        <v>0</v>
      </c>
      <c r="O8" s="344"/>
      <c r="P8" s="353" t="s">
        <v>535</v>
      </c>
      <c r="Q8" s="324"/>
      <c r="R8" s="353" t="str">
        <f t="shared" si="1"/>
        <v>5-4</v>
      </c>
      <c r="S8" s="352"/>
      <c r="T8" s="352"/>
      <c r="U8" s="352"/>
      <c r="V8" s="352"/>
      <c r="W8" s="352"/>
      <c r="X8" s="352"/>
      <c r="Y8" s="352"/>
    </row>
    <row r="9" spans="1:27" ht="22">
      <c r="A9" s="343" t="s">
        <v>174</v>
      </c>
      <c r="B9" s="344">
        <f t="shared" si="2"/>
        <v>5</v>
      </c>
      <c r="C9" s="348"/>
      <c r="D9" s="354"/>
      <c r="E9" s="347"/>
      <c r="F9" s="347"/>
      <c r="G9" s="348"/>
      <c r="H9" s="349"/>
      <c r="I9" s="350"/>
      <c r="J9" s="351"/>
      <c r="K9" s="350"/>
      <c r="L9" s="351"/>
      <c r="M9" s="352"/>
      <c r="N9" s="349">
        <f t="shared" si="0"/>
        <v>0</v>
      </c>
      <c r="O9" s="344"/>
      <c r="P9" s="353" t="s">
        <v>536</v>
      </c>
      <c r="Q9" s="324"/>
      <c r="R9" s="353" t="str">
        <f t="shared" si="1"/>
        <v>5-5</v>
      </c>
      <c r="S9" s="352"/>
      <c r="T9" s="352"/>
      <c r="U9" s="352"/>
      <c r="V9" s="352"/>
      <c r="W9" s="352"/>
      <c r="X9" s="352"/>
      <c r="Y9" s="352"/>
    </row>
    <row r="10" spans="1:27" ht="22">
      <c r="A10" s="343" t="s">
        <v>174</v>
      </c>
      <c r="B10" s="344">
        <f t="shared" si="2"/>
        <v>6</v>
      </c>
      <c r="C10" s="348"/>
      <c r="D10" s="354"/>
      <c r="E10" s="347"/>
      <c r="F10" s="347"/>
      <c r="G10" s="348"/>
      <c r="H10" s="349"/>
      <c r="I10" s="350"/>
      <c r="J10" s="351"/>
      <c r="K10" s="350"/>
      <c r="L10" s="351"/>
      <c r="M10" s="352"/>
      <c r="N10" s="349">
        <f t="shared" si="0"/>
        <v>0</v>
      </c>
      <c r="O10" s="344"/>
      <c r="P10" s="353" t="s">
        <v>537</v>
      </c>
      <c r="Q10" s="324"/>
      <c r="R10" s="353" t="str">
        <f t="shared" si="1"/>
        <v>5-6</v>
      </c>
      <c r="S10" s="352"/>
      <c r="T10" s="352"/>
      <c r="U10" s="352"/>
      <c r="V10" s="352"/>
      <c r="W10" s="352"/>
      <c r="X10" s="352"/>
      <c r="Y10" s="352"/>
    </row>
    <row r="11" spans="1:27" ht="22">
      <c r="A11" s="343" t="s">
        <v>174</v>
      </c>
      <c r="B11" s="344">
        <f t="shared" si="2"/>
        <v>7</v>
      </c>
      <c r="C11" s="348"/>
      <c r="D11" s="354"/>
      <c r="E11" s="347"/>
      <c r="F11" s="347"/>
      <c r="G11" s="348"/>
      <c r="H11" s="349"/>
      <c r="I11" s="350"/>
      <c r="J11" s="351"/>
      <c r="K11" s="350"/>
      <c r="L11" s="351"/>
      <c r="M11" s="352"/>
      <c r="N11" s="349">
        <f t="shared" si="0"/>
        <v>0</v>
      </c>
      <c r="O11" s="344"/>
      <c r="P11" s="353" t="s">
        <v>538</v>
      </c>
      <c r="Q11" s="324"/>
      <c r="R11" s="353" t="str">
        <f t="shared" si="1"/>
        <v>5-7</v>
      </c>
      <c r="S11" s="352"/>
      <c r="T11" s="352"/>
      <c r="U11" s="352"/>
      <c r="V11" s="352"/>
      <c r="W11" s="352"/>
      <c r="X11" s="352"/>
      <c r="Y11" s="352"/>
    </row>
    <row r="12" spans="1:27" ht="22">
      <c r="A12" s="343" t="s">
        <v>174</v>
      </c>
      <c r="B12" s="344">
        <f t="shared" si="2"/>
        <v>8</v>
      </c>
      <c r="C12" s="348"/>
      <c r="D12" s="354"/>
      <c r="E12" s="347"/>
      <c r="F12" s="347"/>
      <c r="G12" s="348"/>
      <c r="H12" s="349"/>
      <c r="I12" s="350"/>
      <c r="J12" s="351"/>
      <c r="K12" s="350"/>
      <c r="L12" s="351"/>
      <c r="M12" s="352"/>
      <c r="N12" s="349">
        <f t="shared" si="0"/>
        <v>0</v>
      </c>
      <c r="O12" s="344"/>
      <c r="P12" s="353" t="s">
        <v>539</v>
      </c>
      <c r="Q12" s="324"/>
      <c r="R12" s="353" t="str">
        <f t="shared" si="1"/>
        <v>5-8</v>
      </c>
      <c r="S12" s="352"/>
      <c r="T12" s="352"/>
      <c r="U12" s="352"/>
      <c r="V12" s="352"/>
      <c r="W12" s="352"/>
      <c r="X12" s="352"/>
      <c r="Y12" s="352"/>
    </row>
    <row r="13" spans="1:27" ht="22">
      <c r="A13" s="343" t="s">
        <v>174</v>
      </c>
      <c r="B13" s="344">
        <f t="shared" si="2"/>
        <v>9</v>
      </c>
      <c r="C13" s="348"/>
      <c r="D13" s="354"/>
      <c r="E13" s="347"/>
      <c r="F13" s="347"/>
      <c r="G13" s="348"/>
      <c r="H13" s="349"/>
      <c r="I13" s="350"/>
      <c r="J13" s="351"/>
      <c r="K13" s="350"/>
      <c r="L13" s="351"/>
      <c r="M13" s="352"/>
      <c r="N13" s="349">
        <f t="shared" si="0"/>
        <v>0</v>
      </c>
      <c r="O13" s="344"/>
      <c r="P13" s="353" t="s">
        <v>540</v>
      </c>
      <c r="Q13" s="324"/>
      <c r="R13" s="353" t="str">
        <f t="shared" si="1"/>
        <v>5-9</v>
      </c>
      <c r="S13" s="352"/>
      <c r="T13" s="352"/>
      <c r="U13" s="352"/>
      <c r="V13" s="352"/>
      <c r="W13" s="352"/>
      <c r="X13" s="352"/>
      <c r="Y13" s="352"/>
    </row>
    <row r="14" spans="1:27" ht="22">
      <c r="A14" s="343" t="s">
        <v>174</v>
      </c>
      <c r="B14" s="344">
        <f t="shared" si="2"/>
        <v>10</v>
      </c>
      <c r="C14" s="348"/>
      <c r="D14" s="354"/>
      <c r="E14" s="347"/>
      <c r="F14" s="347"/>
      <c r="G14" s="348"/>
      <c r="H14" s="349"/>
      <c r="I14" s="350"/>
      <c r="J14" s="351"/>
      <c r="K14" s="350"/>
      <c r="L14" s="351"/>
      <c r="M14" s="352"/>
      <c r="N14" s="349">
        <f t="shared" si="0"/>
        <v>0</v>
      </c>
      <c r="O14" s="344"/>
      <c r="P14" s="353" t="s">
        <v>541</v>
      </c>
      <c r="Q14" s="324"/>
      <c r="R14" s="353" t="str">
        <f t="shared" si="1"/>
        <v>5-10</v>
      </c>
      <c r="S14" s="352"/>
      <c r="T14" s="352"/>
      <c r="U14" s="352"/>
      <c r="V14" s="352"/>
      <c r="W14" s="352"/>
      <c r="X14" s="352"/>
      <c r="Y14" s="352"/>
    </row>
    <row r="15" spans="1:27" ht="22">
      <c r="B15" s="355"/>
      <c r="E15" s="356"/>
      <c r="F15" s="356"/>
      <c r="O15" s="356"/>
      <c r="Q15" s="324"/>
    </row>
    <row r="16" spans="1:27" ht="22">
      <c r="E16" s="356"/>
      <c r="F16" s="356"/>
      <c r="K16" s="357"/>
      <c r="L16" s="358"/>
      <c r="M16" s="359" t="s">
        <v>542</v>
      </c>
      <c r="N16" s="349">
        <f>SUM(N5:N14)</f>
        <v>0</v>
      </c>
      <c r="O16" s="356"/>
      <c r="Q16" s="324"/>
    </row>
    <row r="17" spans="1:24" ht="14">
      <c r="A17" s="356"/>
      <c r="E17" s="356"/>
      <c r="F17" s="356"/>
      <c r="O17" s="356"/>
    </row>
    <row r="18" spans="1:24" ht="94.5" customHeight="1">
      <c r="A18" s="360" t="s">
        <v>405</v>
      </c>
      <c r="B18" s="903"/>
      <c r="C18" s="904"/>
      <c r="D18" s="904"/>
      <c r="E18" s="904"/>
      <c r="F18" s="904"/>
      <c r="G18" s="904"/>
      <c r="H18" s="904"/>
      <c r="I18" s="904"/>
      <c r="J18" s="904"/>
      <c r="K18" s="904"/>
      <c r="L18" s="904"/>
      <c r="M18" s="904"/>
      <c r="N18" s="904"/>
      <c r="O18" s="904"/>
      <c r="P18" s="902"/>
      <c r="R18" s="905"/>
      <c r="S18" s="900"/>
      <c r="T18" s="900"/>
      <c r="U18" s="900"/>
      <c r="V18" s="361"/>
      <c r="W18" s="361"/>
      <c r="X18" s="361"/>
    </row>
    <row r="19" spans="1:24" ht="14">
      <c r="E19" s="356"/>
      <c r="F19" s="356"/>
      <c r="O19" s="356"/>
    </row>
    <row r="20" spans="1:24" ht="14">
      <c r="E20" s="356"/>
      <c r="F20" s="356"/>
      <c r="O20" s="356"/>
    </row>
    <row r="21" spans="1:24" ht="15.75" customHeight="1">
      <c r="E21" s="356"/>
      <c r="F21" s="356"/>
      <c r="O21" s="356"/>
    </row>
    <row r="22" spans="1:24" ht="15.75" customHeight="1">
      <c r="E22" s="356"/>
      <c r="F22" s="356"/>
      <c r="O22" s="356"/>
    </row>
    <row r="23" spans="1:24" ht="15.75" customHeight="1">
      <c r="E23" s="356"/>
      <c r="F23" s="356"/>
      <c r="O23" s="356"/>
    </row>
    <row r="24" spans="1:24" ht="15.75" customHeight="1">
      <c r="E24" s="356"/>
      <c r="F24" s="356"/>
      <c r="O24" s="356"/>
    </row>
    <row r="25" spans="1:24" ht="15.75" customHeight="1">
      <c r="E25" s="356"/>
      <c r="F25" s="356"/>
      <c r="O25" s="356"/>
    </row>
    <row r="26" spans="1:24" ht="15.75" customHeight="1">
      <c r="E26" s="356"/>
      <c r="F26" s="356"/>
      <c r="O26" s="356"/>
    </row>
    <row r="27" spans="1:24" ht="15.75" customHeight="1">
      <c r="E27" s="356"/>
      <c r="F27" s="356"/>
      <c r="O27" s="356"/>
    </row>
    <row r="28" spans="1:24" ht="15.75" customHeight="1">
      <c r="E28" s="356"/>
      <c r="F28" s="356"/>
      <c r="O28" s="356"/>
    </row>
    <row r="29" spans="1:24" ht="15.75" customHeight="1">
      <c r="E29" s="356"/>
      <c r="F29" s="356"/>
      <c r="O29" s="356"/>
    </row>
    <row r="30" spans="1:24" ht="15.75" customHeight="1">
      <c r="E30" s="356"/>
      <c r="F30" s="356"/>
      <c r="O30" s="356"/>
    </row>
    <row r="31" spans="1:24" ht="15.75" customHeight="1">
      <c r="E31" s="356"/>
      <c r="F31" s="356"/>
      <c r="O31" s="356"/>
    </row>
    <row r="32" spans="1:24" ht="15.75" customHeight="1">
      <c r="E32" s="356"/>
      <c r="F32" s="356"/>
      <c r="O32" s="356"/>
    </row>
    <row r="33" spans="5:15" ht="15.75" customHeight="1">
      <c r="E33" s="356"/>
      <c r="F33" s="356"/>
      <c r="O33" s="356"/>
    </row>
    <row r="34" spans="5:15" ht="15.75" customHeight="1">
      <c r="E34" s="356"/>
      <c r="F34" s="356"/>
      <c r="O34" s="356"/>
    </row>
    <row r="35" spans="5:15" ht="15.75" customHeight="1">
      <c r="E35" s="356"/>
      <c r="F35" s="356"/>
      <c r="O35" s="356"/>
    </row>
    <row r="36" spans="5:15" ht="15.75" customHeight="1">
      <c r="E36" s="356"/>
      <c r="F36" s="356"/>
      <c r="O36" s="356"/>
    </row>
    <row r="37" spans="5:15" ht="15.75" customHeight="1">
      <c r="E37" s="356"/>
      <c r="F37" s="356"/>
      <c r="O37" s="356"/>
    </row>
    <row r="38" spans="5:15" ht="15.75" customHeight="1">
      <c r="E38" s="356"/>
      <c r="F38" s="356"/>
      <c r="O38" s="356"/>
    </row>
    <row r="39" spans="5:15" ht="15.75" customHeight="1">
      <c r="E39" s="356"/>
      <c r="F39" s="356"/>
      <c r="O39" s="356"/>
    </row>
    <row r="40" spans="5:15" ht="15.75" customHeight="1">
      <c r="E40" s="356"/>
      <c r="F40" s="356"/>
      <c r="O40" s="356"/>
    </row>
    <row r="41" spans="5:15" ht="15.75" customHeight="1">
      <c r="E41" s="356"/>
      <c r="F41" s="356"/>
      <c r="O41" s="356"/>
    </row>
    <row r="42" spans="5:15" ht="15.75" customHeight="1">
      <c r="E42" s="356"/>
      <c r="F42" s="356"/>
      <c r="O42" s="356"/>
    </row>
    <row r="43" spans="5:15" ht="15.75" customHeight="1">
      <c r="E43" s="356"/>
      <c r="F43" s="356"/>
      <c r="O43" s="356"/>
    </row>
    <row r="44" spans="5:15" ht="15.75" customHeight="1">
      <c r="E44" s="356"/>
      <c r="F44" s="356"/>
      <c r="O44" s="356"/>
    </row>
    <row r="45" spans="5:15" ht="15.75" customHeight="1">
      <c r="E45" s="356"/>
      <c r="F45" s="356"/>
      <c r="O45" s="356"/>
    </row>
    <row r="46" spans="5:15" ht="15.75" customHeight="1">
      <c r="E46" s="356"/>
      <c r="F46" s="356"/>
      <c r="O46" s="356"/>
    </row>
    <row r="47" spans="5:15" ht="15.75" customHeight="1">
      <c r="E47" s="356"/>
      <c r="F47" s="356"/>
      <c r="O47" s="356"/>
    </row>
    <row r="48" spans="5:15" ht="15.75" customHeight="1">
      <c r="E48" s="356"/>
      <c r="F48" s="356"/>
      <c r="O48" s="356"/>
    </row>
    <row r="49" spans="5:15" ht="15.75" customHeight="1">
      <c r="E49" s="356"/>
      <c r="F49" s="356"/>
      <c r="O49" s="356"/>
    </row>
    <row r="50" spans="5:15" ht="15.75" customHeight="1">
      <c r="E50" s="356"/>
      <c r="F50" s="356"/>
      <c r="O50" s="356"/>
    </row>
    <row r="51" spans="5:15" ht="15.75" customHeight="1">
      <c r="E51" s="356"/>
      <c r="F51" s="356"/>
      <c r="O51" s="356"/>
    </row>
    <row r="52" spans="5:15" ht="15.75" customHeight="1">
      <c r="E52" s="356"/>
      <c r="F52" s="356"/>
      <c r="O52" s="356"/>
    </row>
    <row r="53" spans="5:15" ht="15.75" customHeight="1">
      <c r="E53" s="356"/>
      <c r="F53" s="356"/>
      <c r="O53" s="356"/>
    </row>
    <row r="54" spans="5:15" ht="15.75" customHeight="1">
      <c r="E54" s="356"/>
      <c r="F54" s="356"/>
      <c r="O54" s="356"/>
    </row>
    <row r="55" spans="5:15" ht="15.75" customHeight="1">
      <c r="E55" s="356"/>
      <c r="F55" s="356"/>
      <c r="O55" s="356"/>
    </row>
    <row r="56" spans="5:15" ht="15.75" customHeight="1">
      <c r="E56" s="356"/>
      <c r="F56" s="356"/>
      <c r="O56" s="356"/>
    </row>
    <row r="57" spans="5:15" ht="15.75" customHeight="1">
      <c r="E57" s="356"/>
      <c r="F57" s="356"/>
      <c r="O57" s="356"/>
    </row>
    <row r="58" spans="5:15" ht="15.75" customHeight="1">
      <c r="E58" s="356"/>
      <c r="F58" s="356"/>
      <c r="O58" s="356"/>
    </row>
    <row r="59" spans="5:15" ht="15.75" customHeight="1">
      <c r="E59" s="356"/>
      <c r="F59" s="356"/>
      <c r="O59" s="356"/>
    </row>
    <row r="60" spans="5:15" ht="15.75" customHeight="1">
      <c r="E60" s="356"/>
      <c r="F60" s="356"/>
      <c r="O60" s="356"/>
    </row>
    <row r="61" spans="5:15" ht="15.75" customHeight="1">
      <c r="E61" s="356"/>
      <c r="F61" s="356"/>
      <c r="O61" s="356"/>
    </row>
    <row r="62" spans="5:15" ht="15.75" customHeight="1">
      <c r="E62" s="356"/>
      <c r="F62" s="356"/>
      <c r="O62" s="356"/>
    </row>
    <row r="63" spans="5:15" ht="15.75" customHeight="1">
      <c r="E63" s="356"/>
      <c r="F63" s="356"/>
      <c r="O63" s="356"/>
    </row>
    <row r="64" spans="5:15" ht="15.75" customHeight="1">
      <c r="E64" s="356"/>
      <c r="F64" s="356"/>
      <c r="O64" s="356"/>
    </row>
    <row r="65" spans="5:15" ht="15.75" customHeight="1">
      <c r="E65" s="356"/>
      <c r="F65" s="356"/>
      <c r="O65" s="356"/>
    </row>
    <row r="66" spans="5:15" ht="15.75" customHeight="1">
      <c r="E66" s="356"/>
      <c r="F66" s="356"/>
      <c r="O66" s="356"/>
    </row>
    <row r="67" spans="5:15" ht="15.75" customHeight="1">
      <c r="E67" s="356"/>
      <c r="F67" s="356"/>
      <c r="O67" s="356"/>
    </row>
    <row r="68" spans="5:15" ht="15.75" customHeight="1">
      <c r="E68" s="356"/>
      <c r="F68" s="356"/>
      <c r="O68" s="356"/>
    </row>
    <row r="69" spans="5:15" ht="15.75" customHeight="1">
      <c r="E69" s="356"/>
      <c r="F69" s="356"/>
      <c r="O69" s="356"/>
    </row>
    <row r="70" spans="5:15" ht="15.75" customHeight="1">
      <c r="E70" s="356"/>
      <c r="F70" s="356"/>
      <c r="O70" s="356"/>
    </row>
    <row r="71" spans="5:15" ht="15.75" customHeight="1">
      <c r="E71" s="356"/>
      <c r="F71" s="356"/>
      <c r="O71" s="356"/>
    </row>
    <row r="72" spans="5:15" ht="15.75" customHeight="1">
      <c r="E72" s="356"/>
      <c r="F72" s="356"/>
      <c r="O72" s="356"/>
    </row>
    <row r="73" spans="5:15" ht="15.75" customHeight="1">
      <c r="E73" s="356"/>
      <c r="F73" s="356"/>
      <c r="O73" s="356"/>
    </row>
    <row r="74" spans="5:15" ht="15.75" customHeight="1">
      <c r="E74" s="356"/>
      <c r="F74" s="356"/>
      <c r="O74" s="356"/>
    </row>
    <row r="75" spans="5:15" ht="15.75" customHeight="1">
      <c r="E75" s="356"/>
      <c r="F75" s="356"/>
      <c r="O75" s="356"/>
    </row>
    <row r="76" spans="5:15" ht="15.75" customHeight="1">
      <c r="E76" s="356"/>
      <c r="F76" s="356"/>
      <c r="O76" s="356"/>
    </row>
    <row r="77" spans="5:15" ht="15.75" customHeight="1">
      <c r="E77" s="356"/>
      <c r="F77" s="356"/>
      <c r="O77" s="356"/>
    </row>
    <row r="78" spans="5:15" ht="15.75" customHeight="1">
      <c r="E78" s="356"/>
      <c r="F78" s="356"/>
      <c r="O78" s="356"/>
    </row>
    <row r="79" spans="5:15" ht="15.75" customHeight="1">
      <c r="E79" s="356"/>
      <c r="F79" s="356"/>
      <c r="O79" s="356"/>
    </row>
    <row r="80" spans="5:15" ht="15.75" customHeight="1">
      <c r="E80" s="356"/>
      <c r="F80" s="356"/>
      <c r="O80" s="356"/>
    </row>
    <row r="81" spans="5:15" ht="15.75" customHeight="1">
      <c r="E81" s="356"/>
      <c r="F81" s="356"/>
      <c r="O81" s="356"/>
    </row>
    <row r="82" spans="5:15" ht="15.75" customHeight="1">
      <c r="E82" s="356"/>
      <c r="F82" s="356"/>
      <c r="O82" s="356"/>
    </row>
    <row r="83" spans="5:15" ht="15.75" customHeight="1">
      <c r="E83" s="356"/>
      <c r="F83" s="356"/>
      <c r="O83" s="356"/>
    </row>
    <row r="84" spans="5:15" ht="15.75" customHeight="1">
      <c r="E84" s="356"/>
      <c r="F84" s="356"/>
      <c r="O84" s="356"/>
    </row>
    <row r="85" spans="5:15" ht="15.75" customHeight="1">
      <c r="E85" s="356"/>
      <c r="F85" s="356"/>
      <c r="O85" s="356"/>
    </row>
    <row r="86" spans="5:15" ht="15.75" customHeight="1">
      <c r="E86" s="356"/>
      <c r="F86" s="356"/>
      <c r="O86" s="356"/>
    </row>
    <row r="87" spans="5:15" ht="15.75" customHeight="1">
      <c r="E87" s="356"/>
      <c r="F87" s="356"/>
      <c r="O87" s="356"/>
    </row>
    <row r="88" spans="5:15" ht="15.75" customHeight="1">
      <c r="E88" s="356"/>
      <c r="F88" s="356"/>
      <c r="O88" s="356"/>
    </row>
    <row r="89" spans="5:15" ht="15.75" customHeight="1">
      <c r="E89" s="356"/>
      <c r="F89" s="356"/>
      <c r="O89" s="356"/>
    </row>
    <row r="90" spans="5:15" ht="15.75" customHeight="1">
      <c r="E90" s="356"/>
      <c r="F90" s="356"/>
      <c r="O90" s="356"/>
    </row>
    <row r="91" spans="5:15" ht="15.75" customHeight="1">
      <c r="E91" s="356"/>
      <c r="F91" s="356"/>
      <c r="O91" s="356"/>
    </row>
    <row r="92" spans="5:15" ht="15.75" customHeight="1">
      <c r="E92" s="356"/>
      <c r="F92" s="356"/>
      <c r="O92" s="356"/>
    </row>
    <row r="93" spans="5:15" ht="15.75" customHeight="1">
      <c r="E93" s="356"/>
      <c r="F93" s="356"/>
      <c r="O93" s="356"/>
    </row>
    <row r="94" spans="5:15" ht="15.75" customHeight="1">
      <c r="E94" s="356"/>
      <c r="F94" s="356"/>
      <c r="O94" s="356"/>
    </row>
    <row r="95" spans="5:15" ht="15.75" customHeight="1">
      <c r="E95" s="356"/>
      <c r="F95" s="356"/>
      <c r="O95" s="356"/>
    </row>
    <row r="96" spans="5:15" ht="15.75" customHeight="1">
      <c r="E96" s="356"/>
      <c r="F96" s="356"/>
      <c r="O96" s="356"/>
    </row>
    <row r="97" spans="5:15" ht="15.75" customHeight="1">
      <c r="E97" s="356"/>
      <c r="F97" s="356"/>
      <c r="O97" s="356"/>
    </row>
    <row r="98" spans="5:15" ht="15.75" customHeight="1">
      <c r="E98" s="356"/>
      <c r="F98" s="356"/>
      <c r="O98" s="356"/>
    </row>
    <row r="99" spans="5:15" ht="15.75" customHeight="1">
      <c r="E99" s="356"/>
      <c r="F99" s="356"/>
      <c r="O99" s="356"/>
    </row>
    <row r="100" spans="5:15" ht="15.75" customHeight="1">
      <c r="E100" s="356"/>
      <c r="F100" s="356"/>
      <c r="O100" s="356"/>
    </row>
    <row r="101" spans="5:15" ht="15.75" customHeight="1">
      <c r="E101" s="356"/>
      <c r="F101" s="356"/>
      <c r="O101" s="356"/>
    </row>
    <row r="102" spans="5:15" ht="15.75" customHeight="1">
      <c r="E102" s="356"/>
      <c r="F102" s="356"/>
      <c r="O102" s="356"/>
    </row>
    <row r="103" spans="5:15" ht="15.75" customHeight="1">
      <c r="E103" s="356"/>
      <c r="F103" s="356"/>
      <c r="O103" s="356"/>
    </row>
    <row r="104" spans="5:15" ht="15.75" customHeight="1">
      <c r="E104" s="356"/>
      <c r="F104" s="356"/>
      <c r="O104" s="356"/>
    </row>
    <row r="105" spans="5:15" ht="15.75" customHeight="1">
      <c r="E105" s="356"/>
      <c r="F105" s="356"/>
      <c r="O105" s="356"/>
    </row>
    <row r="106" spans="5:15" ht="15.75" customHeight="1">
      <c r="E106" s="356"/>
      <c r="F106" s="356"/>
      <c r="O106" s="356"/>
    </row>
    <row r="107" spans="5:15" ht="15.75" customHeight="1">
      <c r="E107" s="356"/>
      <c r="F107" s="356"/>
      <c r="O107" s="356"/>
    </row>
    <row r="108" spans="5:15" ht="15.75" customHeight="1">
      <c r="E108" s="356"/>
      <c r="F108" s="356"/>
      <c r="O108" s="356"/>
    </row>
    <row r="109" spans="5:15" ht="15.75" customHeight="1">
      <c r="E109" s="356"/>
      <c r="F109" s="356"/>
      <c r="O109" s="356"/>
    </row>
    <row r="110" spans="5:15" ht="15.75" customHeight="1">
      <c r="E110" s="356"/>
      <c r="F110" s="356"/>
      <c r="O110" s="356"/>
    </row>
    <row r="111" spans="5:15" ht="15.75" customHeight="1">
      <c r="E111" s="356"/>
      <c r="F111" s="356"/>
      <c r="O111" s="356"/>
    </row>
    <row r="112" spans="5:15" ht="15.75" customHeight="1">
      <c r="E112" s="356"/>
      <c r="F112" s="356"/>
      <c r="O112" s="356"/>
    </row>
    <row r="113" spans="5:15" ht="15.75" customHeight="1">
      <c r="E113" s="356"/>
      <c r="F113" s="356"/>
      <c r="O113" s="356"/>
    </row>
    <row r="114" spans="5:15" ht="15.75" customHeight="1">
      <c r="E114" s="356"/>
      <c r="F114" s="356"/>
      <c r="O114" s="356"/>
    </row>
    <row r="115" spans="5:15" ht="15.75" customHeight="1">
      <c r="E115" s="356"/>
      <c r="F115" s="356"/>
      <c r="O115" s="356"/>
    </row>
    <row r="116" spans="5:15" ht="15.75" customHeight="1">
      <c r="E116" s="356"/>
      <c r="F116" s="356"/>
      <c r="O116" s="356"/>
    </row>
    <row r="117" spans="5:15" ht="15.75" customHeight="1">
      <c r="E117" s="356"/>
      <c r="F117" s="356"/>
      <c r="O117" s="356"/>
    </row>
    <row r="118" spans="5:15" ht="15.75" customHeight="1">
      <c r="E118" s="356"/>
      <c r="F118" s="356"/>
      <c r="O118" s="356"/>
    </row>
    <row r="119" spans="5:15" ht="15.75" customHeight="1">
      <c r="E119" s="356"/>
      <c r="F119" s="356"/>
      <c r="O119" s="356"/>
    </row>
    <row r="120" spans="5:15" ht="15.75" customHeight="1">
      <c r="E120" s="356"/>
      <c r="F120" s="356"/>
      <c r="O120" s="356"/>
    </row>
    <row r="121" spans="5:15" ht="15.75" customHeight="1">
      <c r="E121" s="356"/>
      <c r="F121" s="356"/>
      <c r="O121" s="356"/>
    </row>
    <row r="122" spans="5:15" ht="15.75" customHeight="1">
      <c r="E122" s="356"/>
      <c r="F122" s="356"/>
      <c r="O122" s="356"/>
    </row>
    <row r="123" spans="5:15" ht="15.75" customHeight="1">
      <c r="E123" s="356"/>
      <c r="F123" s="356"/>
      <c r="O123" s="356"/>
    </row>
    <row r="124" spans="5:15" ht="15.75" customHeight="1">
      <c r="E124" s="356"/>
      <c r="F124" s="356"/>
      <c r="O124" s="356"/>
    </row>
    <row r="125" spans="5:15" ht="15.75" customHeight="1">
      <c r="E125" s="356"/>
      <c r="F125" s="356"/>
      <c r="O125" s="356"/>
    </row>
    <row r="126" spans="5:15" ht="15.75" customHeight="1">
      <c r="E126" s="356"/>
      <c r="F126" s="356"/>
      <c r="O126" s="356"/>
    </row>
    <row r="127" spans="5:15" ht="15.75" customHeight="1">
      <c r="E127" s="356"/>
      <c r="F127" s="356"/>
      <c r="O127" s="356"/>
    </row>
    <row r="128" spans="5:15" ht="15.75" customHeight="1">
      <c r="E128" s="356"/>
      <c r="F128" s="356"/>
      <c r="O128" s="356"/>
    </row>
    <row r="129" spans="5:15" ht="15.75" customHeight="1">
      <c r="E129" s="356"/>
      <c r="F129" s="356"/>
      <c r="O129" s="356"/>
    </row>
    <row r="130" spans="5:15" ht="15.75" customHeight="1">
      <c r="E130" s="356"/>
      <c r="F130" s="356"/>
      <c r="O130" s="356"/>
    </row>
    <row r="131" spans="5:15" ht="15.75" customHeight="1">
      <c r="E131" s="356"/>
      <c r="F131" s="356"/>
      <c r="O131" s="356"/>
    </row>
    <row r="132" spans="5:15" ht="15.75" customHeight="1">
      <c r="E132" s="356"/>
      <c r="F132" s="356"/>
      <c r="O132" s="356"/>
    </row>
    <row r="133" spans="5:15" ht="15.75" customHeight="1">
      <c r="E133" s="356"/>
      <c r="F133" s="356"/>
      <c r="O133" s="356"/>
    </row>
    <row r="134" spans="5:15" ht="15.75" customHeight="1">
      <c r="E134" s="356"/>
      <c r="F134" s="356"/>
      <c r="O134" s="356"/>
    </row>
    <row r="135" spans="5:15" ht="15.75" customHeight="1">
      <c r="E135" s="356"/>
      <c r="F135" s="356"/>
      <c r="O135" s="356"/>
    </row>
    <row r="136" spans="5:15" ht="15.75" customHeight="1">
      <c r="E136" s="356"/>
      <c r="F136" s="356"/>
      <c r="O136" s="356"/>
    </row>
    <row r="137" spans="5:15" ht="15.75" customHeight="1">
      <c r="E137" s="356"/>
      <c r="F137" s="356"/>
      <c r="O137" s="356"/>
    </row>
    <row r="138" spans="5:15" ht="15.75" customHeight="1">
      <c r="E138" s="356"/>
      <c r="F138" s="356"/>
      <c r="O138" s="356"/>
    </row>
    <row r="139" spans="5:15" ht="15.75" customHeight="1">
      <c r="E139" s="356"/>
      <c r="F139" s="356"/>
      <c r="O139" s="356"/>
    </row>
    <row r="140" spans="5:15" ht="15.75" customHeight="1">
      <c r="E140" s="356"/>
      <c r="F140" s="356"/>
      <c r="O140" s="356"/>
    </row>
    <row r="141" spans="5:15" ht="15.75" customHeight="1">
      <c r="E141" s="356"/>
      <c r="F141" s="356"/>
      <c r="O141" s="356"/>
    </row>
    <row r="142" spans="5:15" ht="15.75" customHeight="1">
      <c r="E142" s="356"/>
      <c r="F142" s="356"/>
      <c r="O142" s="356"/>
    </row>
    <row r="143" spans="5:15" ht="15.75" customHeight="1">
      <c r="E143" s="356"/>
      <c r="F143" s="356"/>
      <c r="O143" s="356"/>
    </row>
    <row r="144" spans="5:15" ht="15.75" customHeight="1">
      <c r="E144" s="356"/>
      <c r="F144" s="356"/>
      <c r="O144" s="356"/>
    </row>
    <row r="145" spans="5:15" ht="15.75" customHeight="1">
      <c r="E145" s="356"/>
      <c r="F145" s="356"/>
      <c r="O145" s="356"/>
    </row>
    <row r="146" spans="5:15" ht="15.75" customHeight="1">
      <c r="E146" s="356"/>
      <c r="F146" s="356"/>
      <c r="O146" s="356"/>
    </row>
    <row r="147" spans="5:15" ht="15.75" customHeight="1">
      <c r="E147" s="356"/>
      <c r="F147" s="356"/>
      <c r="O147" s="356"/>
    </row>
    <row r="148" spans="5:15" ht="15.75" customHeight="1">
      <c r="E148" s="356"/>
      <c r="F148" s="356"/>
      <c r="O148" s="356"/>
    </row>
    <row r="149" spans="5:15" ht="15.75" customHeight="1">
      <c r="E149" s="356"/>
      <c r="F149" s="356"/>
      <c r="O149" s="356"/>
    </row>
    <row r="150" spans="5:15" ht="15.75" customHeight="1">
      <c r="E150" s="356"/>
      <c r="F150" s="356"/>
      <c r="O150" s="356"/>
    </row>
    <row r="151" spans="5:15" ht="15.75" customHeight="1">
      <c r="E151" s="356"/>
      <c r="F151" s="356"/>
      <c r="O151" s="356"/>
    </row>
    <row r="152" spans="5:15" ht="15.75" customHeight="1">
      <c r="E152" s="356"/>
      <c r="F152" s="356"/>
      <c r="O152" s="356"/>
    </row>
    <row r="153" spans="5:15" ht="15.75" customHeight="1">
      <c r="E153" s="356"/>
      <c r="F153" s="356"/>
      <c r="O153" s="356"/>
    </row>
    <row r="154" spans="5:15" ht="15.75" customHeight="1">
      <c r="E154" s="356"/>
      <c r="F154" s="356"/>
      <c r="O154" s="356"/>
    </row>
    <row r="155" spans="5:15" ht="15.75" customHeight="1">
      <c r="E155" s="356"/>
      <c r="F155" s="356"/>
      <c r="O155" s="356"/>
    </row>
    <row r="156" spans="5:15" ht="15.75" customHeight="1">
      <c r="E156" s="356"/>
      <c r="F156" s="356"/>
      <c r="O156" s="356"/>
    </row>
    <row r="157" spans="5:15" ht="15.75" customHeight="1">
      <c r="E157" s="356"/>
      <c r="F157" s="356"/>
      <c r="O157" s="356"/>
    </row>
    <row r="158" spans="5:15" ht="15.75" customHeight="1">
      <c r="E158" s="356"/>
      <c r="F158" s="356"/>
      <c r="O158" s="356"/>
    </row>
    <row r="159" spans="5:15" ht="15.75" customHeight="1">
      <c r="E159" s="356"/>
      <c r="F159" s="356"/>
      <c r="O159" s="356"/>
    </row>
    <row r="160" spans="5:15" ht="15.75" customHeight="1">
      <c r="E160" s="356"/>
      <c r="F160" s="356"/>
      <c r="O160" s="356"/>
    </row>
    <row r="161" spans="5:15" ht="15.75" customHeight="1">
      <c r="E161" s="356"/>
      <c r="F161" s="356"/>
      <c r="O161" s="356"/>
    </row>
    <row r="162" spans="5:15" ht="15.75" customHeight="1">
      <c r="E162" s="356"/>
      <c r="F162" s="356"/>
      <c r="O162" s="356"/>
    </row>
    <row r="163" spans="5:15" ht="15.75" customHeight="1">
      <c r="E163" s="356"/>
      <c r="F163" s="356"/>
      <c r="O163" s="356"/>
    </row>
    <row r="164" spans="5:15" ht="15.75" customHeight="1">
      <c r="E164" s="356"/>
      <c r="F164" s="356"/>
      <c r="O164" s="356"/>
    </row>
    <row r="165" spans="5:15" ht="15.75" customHeight="1">
      <c r="E165" s="356"/>
      <c r="F165" s="356"/>
      <c r="O165" s="356"/>
    </row>
    <row r="166" spans="5:15" ht="15.75" customHeight="1">
      <c r="E166" s="356"/>
      <c r="F166" s="356"/>
      <c r="O166" s="356"/>
    </row>
    <row r="167" spans="5:15" ht="15.75" customHeight="1">
      <c r="E167" s="356"/>
      <c r="F167" s="356"/>
      <c r="O167" s="356"/>
    </row>
    <row r="168" spans="5:15" ht="15.75" customHeight="1">
      <c r="E168" s="356"/>
      <c r="F168" s="356"/>
      <c r="O168" s="356"/>
    </row>
    <row r="169" spans="5:15" ht="15.75" customHeight="1">
      <c r="E169" s="356"/>
      <c r="F169" s="356"/>
      <c r="O169" s="356"/>
    </row>
    <row r="170" spans="5:15" ht="15.75" customHeight="1">
      <c r="E170" s="356"/>
      <c r="F170" s="356"/>
      <c r="O170" s="356"/>
    </row>
    <row r="171" spans="5:15" ht="15.75" customHeight="1">
      <c r="E171" s="356"/>
      <c r="F171" s="356"/>
      <c r="O171" s="356"/>
    </row>
    <row r="172" spans="5:15" ht="15.75" customHeight="1">
      <c r="E172" s="356"/>
      <c r="F172" s="356"/>
      <c r="O172" s="356"/>
    </row>
    <row r="173" spans="5:15" ht="15.75" customHeight="1">
      <c r="E173" s="356"/>
      <c r="F173" s="356"/>
      <c r="O173" s="356"/>
    </row>
    <row r="174" spans="5:15" ht="15.75" customHeight="1">
      <c r="E174" s="356"/>
      <c r="F174" s="356"/>
      <c r="O174" s="356"/>
    </row>
    <row r="175" spans="5:15" ht="15.75" customHeight="1">
      <c r="E175" s="356"/>
      <c r="F175" s="356"/>
      <c r="O175" s="356"/>
    </row>
    <row r="176" spans="5:15" ht="15.75" customHeight="1">
      <c r="E176" s="356"/>
      <c r="F176" s="356"/>
      <c r="O176" s="356"/>
    </row>
    <row r="177" spans="5:15" ht="15.75" customHeight="1">
      <c r="E177" s="356"/>
      <c r="F177" s="356"/>
      <c r="O177" s="356"/>
    </row>
    <row r="178" spans="5:15" ht="15.75" customHeight="1">
      <c r="E178" s="356"/>
      <c r="F178" s="356"/>
      <c r="O178" s="356"/>
    </row>
    <row r="179" spans="5:15" ht="15.75" customHeight="1">
      <c r="E179" s="356"/>
      <c r="F179" s="356"/>
      <c r="O179" s="356"/>
    </row>
    <row r="180" spans="5:15" ht="15.75" customHeight="1">
      <c r="E180" s="356"/>
      <c r="F180" s="356"/>
      <c r="O180" s="356"/>
    </row>
    <row r="181" spans="5:15" ht="15.75" customHeight="1">
      <c r="E181" s="356"/>
      <c r="F181" s="356"/>
      <c r="O181" s="356"/>
    </row>
    <row r="182" spans="5:15" ht="15.75" customHeight="1">
      <c r="E182" s="356"/>
      <c r="F182" s="356"/>
      <c r="O182" s="356"/>
    </row>
    <row r="183" spans="5:15" ht="15.75" customHeight="1">
      <c r="E183" s="356"/>
      <c r="F183" s="356"/>
      <c r="O183" s="356"/>
    </row>
    <row r="184" spans="5:15" ht="15.75" customHeight="1">
      <c r="E184" s="356"/>
      <c r="F184" s="356"/>
      <c r="O184" s="356"/>
    </row>
    <row r="185" spans="5:15" ht="15.75" customHeight="1">
      <c r="E185" s="356"/>
      <c r="F185" s="356"/>
      <c r="O185" s="356"/>
    </row>
    <row r="186" spans="5:15" ht="15.75" customHeight="1">
      <c r="E186" s="356"/>
      <c r="F186" s="356"/>
      <c r="O186" s="356"/>
    </row>
    <row r="187" spans="5:15" ht="15.75" customHeight="1">
      <c r="E187" s="356"/>
      <c r="F187" s="356"/>
      <c r="O187" s="356"/>
    </row>
    <row r="188" spans="5:15" ht="15.75" customHeight="1">
      <c r="E188" s="356"/>
      <c r="F188" s="356"/>
      <c r="O188" s="356"/>
    </row>
    <row r="189" spans="5:15" ht="15.75" customHeight="1">
      <c r="E189" s="356"/>
      <c r="F189" s="356"/>
      <c r="O189" s="356"/>
    </row>
    <row r="190" spans="5:15" ht="15.75" customHeight="1">
      <c r="E190" s="356"/>
      <c r="F190" s="356"/>
      <c r="O190" s="356"/>
    </row>
    <row r="191" spans="5:15" ht="15.75" customHeight="1">
      <c r="E191" s="356"/>
      <c r="F191" s="356"/>
      <c r="O191" s="356"/>
    </row>
    <row r="192" spans="5:15" ht="15.75" customHeight="1">
      <c r="E192" s="356"/>
      <c r="F192" s="356"/>
      <c r="O192" s="356"/>
    </row>
    <row r="193" spans="5:15" ht="15.75" customHeight="1">
      <c r="E193" s="356"/>
      <c r="F193" s="356"/>
      <c r="O193" s="356"/>
    </row>
    <row r="194" spans="5:15" ht="15.75" customHeight="1">
      <c r="E194" s="356"/>
      <c r="F194" s="356"/>
      <c r="O194" s="356"/>
    </row>
    <row r="195" spans="5:15" ht="15.75" customHeight="1">
      <c r="E195" s="356"/>
      <c r="F195" s="356"/>
      <c r="O195" s="356"/>
    </row>
    <row r="196" spans="5:15" ht="15.75" customHeight="1">
      <c r="E196" s="356"/>
      <c r="F196" s="356"/>
      <c r="O196" s="356"/>
    </row>
    <row r="197" spans="5:15" ht="15.75" customHeight="1">
      <c r="E197" s="356"/>
      <c r="F197" s="356"/>
      <c r="O197" s="356"/>
    </row>
    <row r="198" spans="5:15" ht="15.75" customHeight="1">
      <c r="E198" s="356"/>
      <c r="F198" s="356"/>
      <c r="O198" s="356"/>
    </row>
    <row r="199" spans="5:15" ht="15.75" customHeight="1">
      <c r="E199" s="356"/>
      <c r="F199" s="356"/>
      <c r="O199" s="356"/>
    </row>
    <row r="200" spans="5:15" ht="15.75" customHeight="1">
      <c r="E200" s="356"/>
      <c r="F200" s="356"/>
      <c r="O200" s="356"/>
    </row>
    <row r="201" spans="5:15" ht="15.75" customHeight="1">
      <c r="E201" s="356"/>
      <c r="F201" s="356"/>
      <c r="O201" s="356"/>
    </row>
    <row r="202" spans="5:15" ht="15.75" customHeight="1">
      <c r="E202" s="356"/>
      <c r="F202" s="356"/>
      <c r="O202" s="356"/>
    </row>
    <row r="203" spans="5:15" ht="15.75" customHeight="1">
      <c r="E203" s="356"/>
      <c r="F203" s="356"/>
      <c r="O203" s="356"/>
    </row>
    <row r="204" spans="5:15" ht="15.75" customHeight="1">
      <c r="E204" s="356"/>
      <c r="F204" s="356"/>
      <c r="O204" s="356"/>
    </row>
    <row r="205" spans="5:15" ht="15.75" customHeight="1">
      <c r="E205" s="356"/>
      <c r="F205" s="356"/>
      <c r="O205" s="356"/>
    </row>
    <row r="206" spans="5:15" ht="15.75" customHeight="1">
      <c r="E206" s="356"/>
      <c r="F206" s="356"/>
      <c r="O206" s="356"/>
    </row>
    <row r="207" spans="5:15" ht="15.75" customHeight="1">
      <c r="E207" s="356"/>
      <c r="F207" s="356"/>
      <c r="O207" s="356"/>
    </row>
    <row r="208" spans="5:15" ht="15.75" customHeight="1">
      <c r="E208" s="356"/>
      <c r="F208" s="356"/>
      <c r="O208" s="356"/>
    </row>
    <row r="209" spans="5:15" ht="15.75" customHeight="1">
      <c r="E209" s="356"/>
      <c r="F209" s="356"/>
      <c r="O209" s="356"/>
    </row>
    <row r="210" spans="5:15" ht="15.75" customHeight="1">
      <c r="E210" s="356"/>
      <c r="F210" s="356"/>
      <c r="O210" s="356"/>
    </row>
    <row r="211" spans="5:15" ht="15.75" customHeight="1">
      <c r="E211" s="356"/>
      <c r="F211" s="356"/>
      <c r="O211" s="356"/>
    </row>
    <row r="212" spans="5:15" ht="15.75" customHeight="1">
      <c r="E212" s="356"/>
      <c r="F212" s="356"/>
      <c r="O212" s="356"/>
    </row>
    <row r="213" spans="5:15" ht="15.75" customHeight="1">
      <c r="E213" s="356"/>
      <c r="F213" s="356"/>
      <c r="O213" s="356"/>
    </row>
    <row r="214" spans="5:15" ht="15.75" customHeight="1">
      <c r="E214" s="356"/>
      <c r="F214" s="356"/>
      <c r="O214" s="356"/>
    </row>
    <row r="215" spans="5:15" ht="15.75" customHeight="1">
      <c r="E215" s="356"/>
      <c r="F215" s="356"/>
      <c r="O215" s="356"/>
    </row>
    <row r="216" spans="5:15" ht="15.75" customHeight="1">
      <c r="E216" s="356"/>
      <c r="F216" s="356"/>
      <c r="O216" s="356"/>
    </row>
    <row r="217" spans="5:15" ht="15.75" customHeight="1">
      <c r="E217" s="356"/>
      <c r="F217" s="356"/>
      <c r="O217" s="356"/>
    </row>
    <row r="218" spans="5:15" ht="15.75" customHeight="1">
      <c r="E218" s="356"/>
      <c r="F218" s="356"/>
      <c r="O218" s="356"/>
    </row>
    <row r="219" spans="5:15" ht="15.75" customHeight="1">
      <c r="E219" s="356"/>
      <c r="F219" s="356"/>
      <c r="O219" s="356"/>
    </row>
    <row r="220" spans="5:15" ht="15.75" customHeight="1">
      <c r="E220" s="356"/>
      <c r="F220" s="356"/>
      <c r="O220" s="356"/>
    </row>
    <row r="221" spans="5:15" ht="15.75" customHeight="1">
      <c r="E221" s="356"/>
      <c r="F221" s="356"/>
      <c r="O221" s="356"/>
    </row>
    <row r="222" spans="5:15" ht="15.75" customHeight="1">
      <c r="E222" s="356"/>
      <c r="F222" s="356"/>
      <c r="O222" s="356"/>
    </row>
    <row r="223" spans="5:15" ht="15.75" customHeight="1">
      <c r="E223" s="356"/>
      <c r="F223" s="356"/>
      <c r="O223" s="356"/>
    </row>
    <row r="224" spans="5:15" ht="15.75" customHeight="1">
      <c r="E224" s="356"/>
      <c r="F224" s="356"/>
      <c r="O224" s="356"/>
    </row>
    <row r="225" spans="5:15" ht="15.75" customHeight="1">
      <c r="E225" s="356"/>
      <c r="F225" s="356"/>
      <c r="O225" s="356"/>
    </row>
    <row r="226" spans="5:15" ht="15.75" customHeight="1">
      <c r="E226" s="356"/>
      <c r="F226" s="356"/>
      <c r="O226" s="356"/>
    </row>
    <row r="227" spans="5:15" ht="15.75" customHeight="1">
      <c r="E227" s="356"/>
      <c r="F227" s="356"/>
      <c r="O227" s="356"/>
    </row>
    <row r="228" spans="5:15" ht="15.75" customHeight="1">
      <c r="E228" s="356"/>
      <c r="F228" s="356"/>
      <c r="O228" s="356"/>
    </row>
    <row r="229" spans="5:15" ht="15.75" customHeight="1">
      <c r="E229" s="356"/>
      <c r="F229" s="356"/>
      <c r="O229" s="356"/>
    </row>
    <row r="230" spans="5:15" ht="15.75" customHeight="1">
      <c r="E230" s="356"/>
      <c r="F230" s="356"/>
      <c r="O230" s="356"/>
    </row>
    <row r="231" spans="5:15" ht="15.75" customHeight="1">
      <c r="E231" s="356"/>
      <c r="F231" s="356"/>
      <c r="O231" s="356"/>
    </row>
    <row r="232" spans="5:15" ht="15.75" customHeight="1">
      <c r="E232" s="356"/>
      <c r="F232" s="356"/>
      <c r="O232" s="356"/>
    </row>
    <row r="233" spans="5:15" ht="15.75" customHeight="1">
      <c r="E233" s="356"/>
      <c r="F233" s="356"/>
      <c r="O233" s="356"/>
    </row>
    <row r="234" spans="5:15" ht="15.75" customHeight="1">
      <c r="E234" s="356"/>
      <c r="F234" s="356"/>
      <c r="O234" s="356"/>
    </row>
    <row r="235" spans="5:15" ht="15.75" customHeight="1">
      <c r="E235" s="356"/>
      <c r="F235" s="356"/>
      <c r="O235" s="356"/>
    </row>
    <row r="236" spans="5:15" ht="15.75" customHeight="1">
      <c r="E236" s="356"/>
      <c r="F236" s="356"/>
      <c r="O236" s="356"/>
    </row>
    <row r="237" spans="5:15" ht="15.75" customHeight="1">
      <c r="E237" s="356"/>
      <c r="F237" s="356"/>
      <c r="O237" s="356"/>
    </row>
    <row r="238" spans="5:15" ht="15.75" customHeight="1">
      <c r="E238" s="356"/>
      <c r="F238" s="356"/>
      <c r="O238" s="356"/>
    </row>
    <row r="239" spans="5:15" ht="15.75" customHeight="1">
      <c r="E239" s="356"/>
      <c r="F239" s="356"/>
      <c r="O239" s="356"/>
    </row>
    <row r="240" spans="5:15" ht="15.75" customHeight="1">
      <c r="E240" s="356"/>
      <c r="F240" s="356"/>
      <c r="O240" s="356"/>
    </row>
    <row r="241" spans="5:15" ht="15.75" customHeight="1">
      <c r="E241" s="356"/>
      <c r="F241" s="356"/>
      <c r="O241" s="356"/>
    </row>
    <row r="242" spans="5:15" ht="15.75" customHeight="1">
      <c r="E242" s="356"/>
      <c r="F242" s="356"/>
      <c r="O242" s="356"/>
    </row>
    <row r="243" spans="5:15" ht="15.75" customHeight="1">
      <c r="E243" s="356"/>
      <c r="F243" s="356"/>
      <c r="O243" s="356"/>
    </row>
    <row r="244" spans="5:15" ht="15.75" customHeight="1">
      <c r="E244" s="356"/>
      <c r="F244" s="356"/>
      <c r="O244" s="356"/>
    </row>
    <row r="245" spans="5:15" ht="15.75" customHeight="1">
      <c r="E245" s="356"/>
      <c r="F245" s="356"/>
      <c r="O245" s="356"/>
    </row>
    <row r="246" spans="5:15" ht="15.75" customHeight="1">
      <c r="E246" s="356"/>
      <c r="F246" s="356"/>
      <c r="O246" s="356"/>
    </row>
    <row r="247" spans="5:15" ht="15.75" customHeight="1">
      <c r="E247" s="356"/>
      <c r="F247" s="356"/>
      <c r="O247" s="356"/>
    </row>
    <row r="248" spans="5:15" ht="15.75" customHeight="1">
      <c r="E248" s="356"/>
      <c r="F248" s="356"/>
      <c r="O248" s="356"/>
    </row>
    <row r="249" spans="5:15" ht="15.75" customHeight="1">
      <c r="E249" s="356"/>
      <c r="F249" s="356"/>
      <c r="O249" s="356"/>
    </row>
    <row r="250" spans="5:15" ht="15.75" customHeight="1">
      <c r="E250" s="356"/>
      <c r="F250" s="356"/>
      <c r="O250" s="356"/>
    </row>
    <row r="251" spans="5:15" ht="15.75" customHeight="1">
      <c r="E251" s="356"/>
      <c r="F251" s="356"/>
      <c r="O251" s="356"/>
    </row>
    <row r="252" spans="5:15" ht="15.75" customHeight="1">
      <c r="E252" s="356"/>
      <c r="F252" s="356"/>
      <c r="O252" s="356"/>
    </row>
    <row r="253" spans="5:15" ht="15.75" customHeight="1">
      <c r="E253" s="356"/>
      <c r="F253" s="356"/>
      <c r="O253" s="356"/>
    </row>
    <row r="254" spans="5:15" ht="15.75" customHeight="1">
      <c r="E254" s="356"/>
      <c r="F254" s="356"/>
      <c r="O254" s="356"/>
    </row>
    <row r="255" spans="5:15" ht="15.75" customHeight="1">
      <c r="E255" s="356"/>
      <c r="F255" s="356"/>
      <c r="O255" s="356"/>
    </row>
    <row r="256" spans="5:15" ht="15.75" customHeight="1">
      <c r="E256" s="356"/>
      <c r="F256" s="356"/>
      <c r="O256" s="356"/>
    </row>
    <row r="257" spans="5:15" ht="15.75" customHeight="1">
      <c r="E257" s="356"/>
      <c r="F257" s="356"/>
      <c r="O257" s="356"/>
    </row>
    <row r="258" spans="5:15" ht="15.75" customHeight="1">
      <c r="E258" s="356"/>
      <c r="F258" s="356"/>
      <c r="O258" s="356"/>
    </row>
    <row r="259" spans="5:15" ht="15.75" customHeight="1">
      <c r="E259" s="356"/>
      <c r="F259" s="356"/>
      <c r="O259" s="356"/>
    </row>
    <row r="260" spans="5:15" ht="15.75" customHeight="1">
      <c r="E260" s="356"/>
      <c r="F260" s="356"/>
      <c r="O260" s="356"/>
    </row>
    <row r="261" spans="5:15" ht="15.75" customHeight="1">
      <c r="E261" s="356"/>
      <c r="F261" s="356"/>
      <c r="O261" s="356"/>
    </row>
    <row r="262" spans="5:15" ht="15.75" customHeight="1">
      <c r="E262" s="356"/>
      <c r="F262" s="356"/>
      <c r="O262" s="356"/>
    </row>
    <row r="263" spans="5:15" ht="15.75" customHeight="1">
      <c r="E263" s="356"/>
      <c r="F263" s="356"/>
      <c r="O263" s="356"/>
    </row>
    <row r="264" spans="5:15" ht="15.75" customHeight="1">
      <c r="E264" s="356"/>
      <c r="F264" s="356"/>
      <c r="O264" s="356"/>
    </row>
    <row r="265" spans="5:15" ht="15.75" customHeight="1">
      <c r="E265" s="356"/>
      <c r="F265" s="356"/>
      <c r="O265" s="356"/>
    </row>
    <row r="266" spans="5:15" ht="15.75" customHeight="1">
      <c r="E266" s="356"/>
      <c r="F266" s="356"/>
      <c r="O266" s="356"/>
    </row>
    <row r="267" spans="5:15" ht="15.75" customHeight="1">
      <c r="E267" s="356"/>
      <c r="F267" s="356"/>
      <c r="O267" s="356"/>
    </row>
    <row r="268" spans="5:15" ht="15.75" customHeight="1">
      <c r="E268" s="356"/>
      <c r="F268" s="356"/>
      <c r="O268" s="356"/>
    </row>
    <row r="269" spans="5:15" ht="15.75" customHeight="1">
      <c r="E269" s="356"/>
      <c r="F269" s="356"/>
      <c r="O269" s="356"/>
    </row>
    <row r="270" spans="5:15" ht="15.75" customHeight="1">
      <c r="E270" s="356"/>
      <c r="F270" s="356"/>
      <c r="O270" s="356"/>
    </row>
    <row r="271" spans="5:15" ht="15.75" customHeight="1">
      <c r="E271" s="356"/>
      <c r="F271" s="356"/>
      <c r="O271" s="356"/>
    </row>
    <row r="272" spans="5:15" ht="15.75" customHeight="1">
      <c r="E272" s="356"/>
      <c r="F272" s="356"/>
      <c r="O272" s="356"/>
    </row>
    <row r="273" spans="5:15" ht="15.75" customHeight="1">
      <c r="E273" s="356"/>
      <c r="F273" s="356"/>
      <c r="O273" s="356"/>
    </row>
    <row r="274" spans="5:15" ht="15.75" customHeight="1">
      <c r="E274" s="356"/>
      <c r="F274" s="356"/>
      <c r="O274" s="356"/>
    </row>
    <row r="275" spans="5:15" ht="15.75" customHeight="1">
      <c r="E275" s="356"/>
      <c r="F275" s="356"/>
      <c r="O275" s="356"/>
    </row>
    <row r="276" spans="5:15" ht="15.75" customHeight="1">
      <c r="E276" s="356"/>
      <c r="F276" s="356"/>
      <c r="O276" s="356"/>
    </row>
    <row r="277" spans="5:15" ht="15.75" customHeight="1">
      <c r="E277" s="356"/>
      <c r="F277" s="356"/>
      <c r="O277" s="356"/>
    </row>
    <row r="278" spans="5:15" ht="15.75" customHeight="1">
      <c r="E278" s="356"/>
      <c r="F278" s="356"/>
      <c r="O278" s="356"/>
    </row>
    <row r="279" spans="5:15" ht="15.75" customHeight="1">
      <c r="E279" s="356"/>
      <c r="F279" s="356"/>
      <c r="O279" s="356"/>
    </row>
    <row r="280" spans="5:15" ht="15.75" customHeight="1">
      <c r="E280" s="356"/>
      <c r="F280" s="356"/>
      <c r="O280" s="356"/>
    </row>
    <row r="281" spans="5:15" ht="15.75" customHeight="1">
      <c r="E281" s="356"/>
      <c r="F281" s="356"/>
      <c r="O281" s="356"/>
    </row>
    <row r="282" spans="5:15" ht="15.75" customHeight="1">
      <c r="E282" s="356"/>
      <c r="F282" s="356"/>
      <c r="O282" s="356"/>
    </row>
    <row r="283" spans="5:15" ht="15.75" customHeight="1">
      <c r="E283" s="356"/>
      <c r="F283" s="356"/>
      <c r="O283" s="356"/>
    </row>
    <row r="284" spans="5:15" ht="15.75" customHeight="1">
      <c r="E284" s="356"/>
      <c r="F284" s="356"/>
      <c r="O284" s="356"/>
    </row>
    <row r="285" spans="5:15" ht="15.75" customHeight="1">
      <c r="E285" s="356"/>
      <c r="F285" s="356"/>
      <c r="O285" s="356"/>
    </row>
    <row r="286" spans="5:15" ht="15.75" customHeight="1">
      <c r="E286" s="356"/>
      <c r="F286" s="356"/>
      <c r="O286" s="356"/>
    </row>
    <row r="287" spans="5:15" ht="15.75" customHeight="1">
      <c r="E287" s="356"/>
      <c r="F287" s="356"/>
      <c r="O287" s="356"/>
    </row>
    <row r="288" spans="5:15" ht="15.75" customHeight="1">
      <c r="E288" s="356"/>
      <c r="F288" s="356"/>
      <c r="O288" s="356"/>
    </row>
    <row r="289" spans="5:15" ht="15.75" customHeight="1">
      <c r="E289" s="356"/>
      <c r="F289" s="356"/>
      <c r="O289" s="356"/>
    </row>
    <row r="290" spans="5:15" ht="15.75" customHeight="1">
      <c r="E290" s="356"/>
      <c r="F290" s="356"/>
      <c r="O290" s="356"/>
    </row>
    <row r="291" spans="5:15" ht="15.75" customHeight="1">
      <c r="E291" s="356"/>
      <c r="F291" s="356"/>
      <c r="O291" s="356"/>
    </row>
    <row r="292" spans="5:15" ht="15.75" customHeight="1">
      <c r="E292" s="356"/>
      <c r="F292" s="356"/>
      <c r="O292" s="356"/>
    </row>
    <row r="293" spans="5:15" ht="15.75" customHeight="1">
      <c r="E293" s="356"/>
      <c r="F293" s="356"/>
      <c r="O293" s="356"/>
    </row>
    <row r="294" spans="5:15" ht="15.75" customHeight="1">
      <c r="E294" s="356"/>
      <c r="F294" s="356"/>
      <c r="O294" s="356"/>
    </row>
    <row r="295" spans="5:15" ht="15.75" customHeight="1">
      <c r="E295" s="356"/>
      <c r="F295" s="356"/>
      <c r="O295" s="356"/>
    </row>
    <row r="296" spans="5:15" ht="15.75" customHeight="1">
      <c r="E296" s="356"/>
      <c r="F296" s="356"/>
      <c r="O296" s="356"/>
    </row>
    <row r="297" spans="5:15" ht="15.75" customHeight="1">
      <c r="E297" s="356"/>
      <c r="F297" s="356"/>
      <c r="O297" s="356"/>
    </row>
    <row r="298" spans="5:15" ht="15.75" customHeight="1">
      <c r="E298" s="356"/>
      <c r="F298" s="356"/>
      <c r="O298" s="356"/>
    </row>
    <row r="299" spans="5:15" ht="15.75" customHeight="1">
      <c r="E299" s="356"/>
      <c r="F299" s="356"/>
      <c r="O299" s="356"/>
    </row>
    <row r="300" spans="5:15" ht="15.75" customHeight="1">
      <c r="E300" s="356"/>
      <c r="F300" s="356"/>
      <c r="O300" s="356"/>
    </row>
    <row r="301" spans="5:15" ht="15.75" customHeight="1">
      <c r="E301" s="356"/>
      <c r="F301" s="356"/>
      <c r="O301" s="356"/>
    </row>
    <row r="302" spans="5:15" ht="15.75" customHeight="1">
      <c r="E302" s="356"/>
      <c r="F302" s="356"/>
      <c r="O302" s="356"/>
    </row>
    <row r="303" spans="5:15" ht="15.75" customHeight="1">
      <c r="E303" s="356"/>
      <c r="F303" s="356"/>
      <c r="O303" s="356"/>
    </row>
    <row r="304" spans="5:15" ht="15.75" customHeight="1">
      <c r="E304" s="356"/>
      <c r="F304" s="356"/>
      <c r="O304" s="356"/>
    </row>
    <row r="305" spans="5:15" ht="15.75" customHeight="1">
      <c r="E305" s="356"/>
      <c r="F305" s="356"/>
      <c r="O305" s="356"/>
    </row>
    <row r="306" spans="5:15" ht="15.75" customHeight="1">
      <c r="E306" s="356"/>
      <c r="F306" s="356"/>
      <c r="O306" s="356"/>
    </row>
    <row r="307" spans="5:15" ht="15.75" customHeight="1">
      <c r="E307" s="356"/>
      <c r="F307" s="356"/>
      <c r="O307" s="356"/>
    </row>
    <row r="308" spans="5:15" ht="15.75" customHeight="1">
      <c r="E308" s="356"/>
      <c r="F308" s="356"/>
      <c r="O308" s="356"/>
    </row>
    <row r="309" spans="5:15" ht="15.75" customHeight="1">
      <c r="E309" s="356"/>
      <c r="F309" s="356"/>
      <c r="O309" s="356"/>
    </row>
    <row r="310" spans="5:15" ht="15.75" customHeight="1">
      <c r="E310" s="356"/>
      <c r="F310" s="356"/>
      <c r="O310" s="356"/>
    </row>
    <row r="311" spans="5:15" ht="15.75" customHeight="1">
      <c r="E311" s="356"/>
      <c r="F311" s="356"/>
      <c r="O311" s="356"/>
    </row>
    <row r="312" spans="5:15" ht="15.75" customHeight="1">
      <c r="E312" s="356"/>
      <c r="F312" s="356"/>
      <c r="O312" s="356"/>
    </row>
    <row r="313" spans="5:15" ht="15.75" customHeight="1">
      <c r="E313" s="356"/>
      <c r="F313" s="356"/>
      <c r="O313" s="356"/>
    </row>
    <row r="314" spans="5:15" ht="15.75" customHeight="1">
      <c r="E314" s="356"/>
      <c r="F314" s="356"/>
      <c r="O314" s="356"/>
    </row>
    <row r="315" spans="5:15" ht="15.75" customHeight="1">
      <c r="E315" s="356"/>
      <c r="F315" s="356"/>
      <c r="O315" s="356"/>
    </row>
    <row r="316" spans="5:15" ht="15.75" customHeight="1">
      <c r="E316" s="356"/>
      <c r="F316" s="356"/>
      <c r="O316" s="356"/>
    </row>
    <row r="317" spans="5:15" ht="15.75" customHeight="1">
      <c r="E317" s="356"/>
      <c r="F317" s="356"/>
      <c r="O317" s="356"/>
    </row>
    <row r="318" spans="5:15" ht="15.75" customHeight="1">
      <c r="E318" s="356"/>
      <c r="F318" s="356"/>
      <c r="O318" s="356"/>
    </row>
    <row r="319" spans="5:15" ht="15.75" customHeight="1">
      <c r="E319" s="356"/>
      <c r="F319" s="356"/>
      <c r="O319" s="356"/>
    </row>
    <row r="320" spans="5:15" ht="15.75" customHeight="1">
      <c r="E320" s="356"/>
      <c r="F320" s="356"/>
      <c r="O320" s="356"/>
    </row>
    <row r="321" spans="5:15" ht="15.75" customHeight="1">
      <c r="E321" s="356"/>
      <c r="F321" s="356"/>
      <c r="O321" s="356"/>
    </row>
    <row r="322" spans="5:15" ht="15.75" customHeight="1">
      <c r="E322" s="356"/>
      <c r="F322" s="356"/>
      <c r="O322" s="356"/>
    </row>
    <row r="323" spans="5:15" ht="15.75" customHeight="1">
      <c r="E323" s="356"/>
      <c r="F323" s="356"/>
      <c r="O323" s="356"/>
    </row>
    <row r="324" spans="5:15" ht="15.75" customHeight="1">
      <c r="E324" s="356"/>
      <c r="F324" s="356"/>
      <c r="O324" s="356"/>
    </row>
    <row r="325" spans="5:15" ht="15.75" customHeight="1">
      <c r="E325" s="356"/>
      <c r="F325" s="356"/>
      <c r="O325" s="356"/>
    </row>
    <row r="326" spans="5:15" ht="15.75" customHeight="1">
      <c r="E326" s="356"/>
      <c r="F326" s="356"/>
      <c r="O326" s="356"/>
    </row>
    <row r="327" spans="5:15" ht="15.75" customHeight="1">
      <c r="E327" s="356"/>
      <c r="F327" s="356"/>
      <c r="O327" s="356"/>
    </row>
    <row r="328" spans="5:15" ht="15.75" customHeight="1">
      <c r="E328" s="356"/>
      <c r="F328" s="356"/>
      <c r="O328" s="356"/>
    </row>
    <row r="329" spans="5:15" ht="15.75" customHeight="1">
      <c r="E329" s="356"/>
      <c r="F329" s="356"/>
      <c r="O329" s="356"/>
    </row>
    <row r="330" spans="5:15" ht="15.75" customHeight="1">
      <c r="E330" s="356"/>
      <c r="F330" s="356"/>
      <c r="O330" s="356"/>
    </row>
    <row r="331" spans="5:15" ht="15.75" customHeight="1">
      <c r="E331" s="356"/>
      <c r="F331" s="356"/>
      <c r="O331" s="356"/>
    </row>
    <row r="332" spans="5:15" ht="15.75" customHeight="1">
      <c r="E332" s="356"/>
      <c r="F332" s="356"/>
      <c r="O332" s="356"/>
    </row>
    <row r="333" spans="5:15" ht="15.75" customHeight="1">
      <c r="E333" s="356"/>
      <c r="F333" s="356"/>
      <c r="O333" s="356"/>
    </row>
    <row r="334" spans="5:15" ht="15.75" customHeight="1">
      <c r="E334" s="356"/>
      <c r="F334" s="356"/>
      <c r="O334" s="356"/>
    </row>
    <row r="335" spans="5:15" ht="15.75" customHeight="1">
      <c r="E335" s="356"/>
      <c r="F335" s="356"/>
      <c r="O335" s="356"/>
    </row>
    <row r="336" spans="5:15" ht="15.75" customHeight="1">
      <c r="E336" s="356"/>
      <c r="F336" s="356"/>
      <c r="O336" s="356"/>
    </row>
    <row r="337" spans="5:15" ht="15.75" customHeight="1">
      <c r="E337" s="356"/>
      <c r="F337" s="356"/>
      <c r="O337" s="356"/>
    </row>
    <row r="338" spans="5:15" ht="15.75" customHeight="1">
      <c r="E338" s="356"/>
      <c r="F338" s="356"/>
      <c r="O338" s="356"/>
    </row>
    <row r="339" spans="5:15" ht="15.75" customHeight="1">
      <c r="E339" s="356"/>
      <c r="F339" s="356"/>
      <c r="O339" s="356"/>
    </row>
    <row r="340" spans="5:15" ht="15.75" customHeight="1">
      <c r="E340" s="356"/>
      <c r="F340" s="356"/>
      <c r="O340" s="356"/>
    </row>
    <row r="341" spans="5:15" ht="15.75" customHeight="1">
      <c r="E341" s="356"/>
      <c r="F341" s="356"/>
      <c r="O341" s="356"/>
    </row>
    <row r="342" spans="5:15" ht="15.75" customHeight="1">
      <c r="E342" s="356"/>
      <c r="F342" s="356"/>
      <c r="O342" s="356"/>
    </row>
    <row r="343" spans="5:15" ht="15.75" customHeight="1">
      <c r="E343" s="356"/>
      <c r="F343" s="356"/>
      <c r="O343" s="356"/>
    </row>
    <row r="344" spans="5:15" ht="15.75" customHeight="1">
      <c r="E344" s="356"/>
      <c r="F344" s="356"/>
      <c r="O344" s="356"/>
    </row>
    <row r="345" spans="5:15" ht="15.75" customHeight="1">
      <c r="E345" s="356"/>
      <c r="F345" s="356"/>
      <c r="O345" s="356"/>
    </row>
    <row r="346" spans="5:15" ht="15.75" customHeight="1">
      <c r="E346" s="356"/>
      <c r="F346" s="356"/>
      <c r="O346" s="356"/>
    </row>
    <row r="347" spans="5:15" ht="15.75" customHeight="1">
      <c r="E347" s="356"/>
      <c r="F347" s="356"/>
      <c r="O347" s="356"/>
    </row>
    <row r="348" spans="5:15" ht="15.75" customHeight="1">
      <c r="E348" s="356"/>
      <c r="F348" s="356"/>
      <c r="O348" s="356"/>
    </row>
    <row r="349" spans="5:15" ht="15.75" customHeight="1">
      <c r="E349" s="356"/>
      <c r="F349" s="356"/>
      <c r="O349" s="356"/>
    </row>
    <row r="350" spans="5:15" ht="15.75" customHeight="1">
      <c r="E350" s="356"/>
      <c r="F350" s="356"/>
      <c r="O350" s="356"/>
    </row>
    <row r="351" spans="5:15" ht="15.75" customHeight="1">
      <c r="E351" s="356"/>
      <c r="F351" s="356"/>
      <c r="O351" s="356"/>
    </row>
    <row r="352" spans="5:15" ht="15.75" customHeight="1">
      <c r="E352" s="356"/>
      <c r="F352" s="356"/>
      <c r="O352" s="356"/>
    </row>
    <row r="353" spans="5:15" ht="15.75" customHeight="1">
      <c r="E353" s="356"/>
      <c r="F353" s="356"/>
      <c r="O353" s="356"/>
    </row>
    <row r="354" spans="5:15" ht="15.75" customHeight="1">
      <c r="E354" s="356"/>
      <c r="F354" s="356"/>
      <c r="O354" s="356"/>
    </row>
    <row r="355" spans="5:15" ht="15.75" customHeight="1">
      <c r="E355" s="356"/>
      <c r="F355" s="356"/>
      <c r="O355" s="356"/>
    </row>
    <row r="356" spans="5:15" ht="15.75" customHeight="1">
      <c r="E356" s="356"/>
      <c r="F356" s="356"/>
      <c r="O356" s="356"/>
    </row>
    <row r="357" spans="5:15" ht="15.75" customHeight="1">
      <c r="E357" s="356"/>
      <c r="F357" s="356"/>
      <c r="O357" s="356"/>
    </row>
    <row r="358" spans="5:15" ht="15.75" customHeight="1">
      <c r="E358" s="356"/>
      <c r="F358" s="356"/>
      <c r="O358" s="356"/>
    </row>
    <row r="359" spans="5:15" ht="15.75" customHeight="1">
      <c r="E359" s="356"/>
      <c r="F359" s="356"/>
      <c r="O359" s="356"/>
    </row>
    <row r="360" spans="5:15" ht="15.75" customHeight="1">
      <c r="E360" s="356"/>
      <c r="F360" s="356"/>
      <c r="O360" s="356"/>
    </row>
    <row r="361" spans="5:15" ht="15.75" customHeight="1">
      <c r="E361" s="356"/>
      <c r="F361" s="356"/>
      <c r="O361" s="356"/>
    </row>
    <row r="362" spans="5:15" ht="15.75" customHeight="1">
      <c r="E362" s="356"/>
      <c r="F362" s="356"/>
      <c r="O362" s="356"/>
    </row>
    <row r="363" spans="5:15" ht="15.75" customHeight="1">
      <c r="E363" s="356"/>
      <c r="F363" s="356"/>
      <c r="O363" s="356"/>
    </row>
    <row r="364" spans="5:15" ht="15.75" customHeight="1">
      <c r="E364" s="356"/>
      <c r="F364" s="356"/>
      <c r="O364" s="356"/>
    </row>
    <row r="365" spans="5:15" ht="15.75" customHeight="1">
      <c r="E365" s="356"/>
      <c r="F365" s="356"/>
      <c r="O365" s="356"/>
    </row>
    <row r="366" spans="5:15" ht="15.75" customHeight="1">
      <c r="E366" s="356"/>
      <c r="F366" s="356"/>
      <c r="O366" s="356"/>
    </row>
    <row r="367" spans="5:15" ht="15.75" customHeight="1">
      <c r="E367" s="356"/>
      <c r="F367" s="356"/>
      <c r="O367" s="356"/>
    </row>
    <row r="368" spans="5:15" ht="15.75" customHeight="1">
      <c r="E368" s="356"/>
      <c r="F368" s="356"/>
      <c r="O368" s="356"/>
    </row>
    <row r="369" spans="5:15" ht="15.75" customHeight="1">
      <c r="E369" s="356"/>
      <c r="F369" s="356"/>
      <c r="O369" s="356"/>
    </row>
    <row r="370" spans="5:15" ht="15.75" customHeight="1">
      <c r="E370" s="356"/>
      <c r="F370" s="356"/>
      <c r="O370" s="356"/>
    </row>
    <row r="371" spans="5:15" ht="15.75" customHeight="1">
      <c r="E371" s="356"/>
      <c r="F371" s="356"/>
      <c r="O371" s="356"/>
    </row>
    <row r="372" spans="5:15" ht="15.75" customHeight="1">
      <c r="E372" s="356"/>
      <c r="F372" s="356"/>
      <c r="O372" s="356"/>
    </row>
    <row r="373" spans="5:15" ht="15.75" customHeight="1">
      <c r="E373" s="356"/>
      <c r="F373" s="356"/>
      <c r="O373" s="356"/>
    </row>
    <row r="374" spans="5:15" ht="15.75" customHeight="1">
      <c r="E374" s="356"/>
      <c r="F374" s="356"/>
      <c r="O374" s="356"/>
    </row>
    <row r="375" spans="5:15" ht="15.75" customHeight="1">
      <c r="E375" s="356"/>
      <c r="F375" s="356"/>
      <c r="O375" s="356"/>
    </row>
    <row r="376" spans="5:15" ht="15.75" customHeight="1">
      <c r="E376" s="356"/>
      <c r="F376" s="356"/>
      <c r="O376" s="356"/>
    </row>
    <row r="377" spans="5:15" ht="15.75" customHeight="1">
      <c r="E377" s="356"/>
      <c r="F377" s="356"/>
      <c r="O377" s="356"/>
    </row>
    <row r="378" spans="5:15" ht="15.75" customHeight="1">
      <c r="E378" s="356"/>
      <c r="F378" s="356"/>
      <c r="O378" s="356"/>
    </row>
    <row r="379" spans="5:15" ht="15.75" customHeight="1">
      <c r="E379" s="356"/>
      <c r="F379" s="356"/>
      <c r="O379" s="356"/>
    </row>
    <row r="380" spans="5:15" ht="15.75" customHeight="1">
      <c r="E380" s="356"/>
      <c r="F380" s="356"/>
      <c r="O380" s="356"/>
    </row>
    <row r="381" spans="5:15" ht="15.75" customHeight="1">
      <c r="E381" s="356"/>
      <c r="F381" s="356"/>
      <c r="O381" s="356"/>
    </row>
    <row r="382" spans="5:15" ht="15.75" customHeight="1">
      <c r="E382" s="356"/>
      <c r="F382" s="356"/>
      <c r="O382" s="356"/>
    </row>
    <row r="383" spans="5:15" ht="15.75" customHeight="1">
      <c r="E383" s="356"/>
      <c r="F383" s="356"/>
      <c r="O383" s="356"/>
    </row>
    <row r="384" spans="5:15" ht="15.75" customHeight="1">
      <c r="E384" s="356"/>
      <c r="F384" s="356"/>
      <c r="O384" s="356"/>
    </row>
    <row r="385" spans="5:15" ht="15.75" customHeight="1">
      <c r="E385" s="356"/>
      <c r="F385" s="356"/>
      <c r="O385" s="356"/>
    </row>
    <row r="386" spans="5:15" ht="15.75" customHeight="1">
      <c r="E386" s="356"/>
      <c r="F386" s="356"/>
      <c r="O386" s="356"/>
    </row>
    <row r="387" spans="5:15" ht="15.75" customHeight="1">
      <c r="E387" s="356"/>
      <c r="F387" s="356"/>
      <c r="O387" s="356"/>
    </row>
    <row r="388" spans="5:15" ht="15.75" customHeight="1">
      <c r="E388" s="356"/>
      <c r="F388" s="356"/>
      <c r="O388" s="356"/>
    </row>
    <row r="389" spans="5:15" ht="15.75" customHeight="1">
      <c r="E389" s="356"/>
      <c r="F389" s="356"/>
      <c r="O389" s="356"/>
    </row>
    <row r="390" spans="5:15" ht="15.75" customHeight="1">
      <c r="E390" s="356"/>
      <c r="F390" s="356"/>
      <c r="O390" s="356"/>
    </row>
    <row r="391" spans="5:15" ht="15.75" customHeight="1">
      <c r="E391" s="356"/>
      <c r="F391" s="356"/>
      <c r="O391" s="356"/>
    </row>
    <row r="392" spans="5:15" ht="15.75" customHeight="1">
      <c r="E392" s="356"/>
      <c r="F392" s="356"/>
      <c r="O392" s="356"/>
    </row>
    <row r="393" spans="5:15" ht="15.75" customHeight="1">
      <c r="E393" s="356"/>
      <c r="F393" s="356"/>
      <c r="O393" s="356"/>
    </row>
    <row r="394" spans="5:15" ht="15.75" customHeight="1">
      <c r="E394" s="356"/>
      <c r="F394" s="356"/>
      <c r="O394" s="356"/>
    </row>
    <row r="395" spans="5:15" ht="15.75" customHeight="1">
      <c r="E395" s="356"/>
      <c r="F395" s="356"/>
      <c r="O395" s="356"/>
    </row>
    <row r="396" spans="5:15" ht="15.75" customHeight="1">
      <c r="E396" s="356"/>
      <c r="F396" s="356"/>
      <c r="O396" s="356"/>
    </row>
    <row r="397" spans="5:15" ht="15.75" customHeight="1">
      <c r="E397" s="356"/>
      <c r="F397" s="356"/>
      <c r="O397" s="356"/>
    </row>
    <row r="398" spans="5:15" ht="15.75" customHeight="1">
      <c r="E398" s="356"/>
      <c r="F398" s="356"/>
      <c r="O398" s="356"/>
    </row>
    <row r="399" spans="5:15" ht="15.75" customHeight="1">
      <c r="E399" s="356"/>
      <c r="F399" s="356"/>
      <c r="O399" s="356"/>
    </row>
    <row r="400" spans="5:15" ht="15.75" customHeight="1">
      <c r="E400" s="356"/>
      <c r="F400" s="356"/>
      <c r="O400" s="356"/>
    </row>
    <row r="401" spans="5:15" ht="15.75" customHeight="1">
      <c r="E401" s="356"/>
      <c r="F401" s="356"/>
      <c r="O401" s="356"/>
    </row>
    <row r="402" spans="5:15" ht="15.75" customHeight="1">
      <c r="E402" s="356"/>
      <c r="F402" s="356"/>
      <c r="O402" s="356"/>
    </row>
    <row r="403" spans="5:15" ht="15.75" customHeight="1">
      <c r="E403" s="356"/>
      <c r="F403" s="356"/>
      <c r="O403" s="356"/>
    </row>
    <row r="404" spans="5:15" ht="15.75" customHeight="1">
      <c r="E404" s="356"/>
      <c r="F404" s="356"/>
      <c r="O404" s="356"/>
    </row>
    <row r="405" spans="5:15" ht="15.75" customHeight="1">
      <c r="E405" s="356"/>
      <c r="F405" s="356"/>
      <c r="O405" s="356"/>
    </row>
    <row r="406" spans="5:15" ht="15.75" customHeight="1">
      <c r="E406" s="356"/>
      <c r="F406" s="356"/>
      <c r="O406" s="356"/>
    </row>
    <row r="407" spans="5:15" ht="15.75" customHeight="1">
      <c r="E407" s="356"/>
      <c r="F407" s="356"/>
      <c r="O407" s="356"/>
    </row>
    <row r="408" spans="5:15" ht="15.75" customHeight="1">
      <c r="E408" s="356"/>
      <c r="F408" s="356"/>
      <c r="O408" s="356"/>
    </row>
    <row r="409" spans="5:15" ht="15.75" customHeight="1">
      <c r="E409" s="356"/>
      <c r="F409" s="356"/>
      <c r="O409" s="356"/>
    </row>
    <row r="410" spans="5:15" ht="15.75" customHeight="1">
      <c r="E410" s="356"/>
      <c r="F410" s="356"/>
      <c r="O410" s="356"/>
    </row>
    <row r="411" spans="5:15" ht="15.75" customHeight="1">
      <c r="E411" s="356"/>
      <c r="F411" s="356"/>
      <c r="O411" s="356"/>
    </row>
    <row r="412" spans="5:15" ht="15.75" customHeight="1">
      <c r="E412" s="356"/>
      <c r="F412" s="356"/>
      <c r="O412" s="356"/>
    </row>
    <row r="413" spans="5:15" ht="15.75" customHeight="1">
      <c r="E413" s="356"/>
      <c r="F413" s="356"/>
      <c r="O413" s="356"/>
    </row>
    <row r="414" spans="5:15" ht="15.75" customHeight="1">
      <c r="E414" s="356"/>
      <c r="F414" s="356"/>
      <c r="O414" s="356"/>
    </row>
    <row r="415" spans="5:15" ht="15.75" customHeight="1">
      <c r="E415" s="356"/>
      <c r="F415" s="356"/>
      <c r="O415" s="356"/>
    </row>
    <row r="416" spans="5:15" ht="15.75" customHeight="1">
      <c r="E416" s="356"/>
      <c r="F416" s="356"/>
      <c r="O416" s="356"/>
    </row>
    <row r="417" spans="5:15" ht="15.75" customHeight="1">
      <c r="E417" s="356"/>
      <c r="F417" s="356"/>
      <c r="O417" s="356"/>
    </row>
    <row r="418" spans="5:15" ht="15.75" customHeight="1">
      <c r="E418" s="356"/>
      <c r="F418" s="356"/>
      <c r="O418" s="356"/>
    </row>
    <row r="419" spans="5:15" ht="15.75" customHeight="1">
      <c r="E419" s="356"/>
      <c r="F419" s="356"/>
      <c r="O419" s="356"/>
    </row>
    <row r="420" spans="5:15" ht="15.75" customHeight="1">
      <c r="E420" s="356"/>
      <c r="F420" s="356"/>
      <c r="O420" s="356"/>
    </row>
    <row r="421" spans="5:15" ht="15.75" customHeight="1">
      <c r="E421" s="356"/>
      <c r="F421" s="356"/>
      <c r="O421" s="356"/>
    </row>
    <row r="422" spans="5:15" ht="15.75" customHeight="1">
      <c r="E422" s="356"/>
      <c r="F422" s="356"/>
      <c r="O422" s="356"/>
    </row>
    <row r="423" spans="5:15" ht="15.75" customHeight="1">
      <c r="E423" s="356"/>
      <c r="F423" s="356"/>
      <c r="O423" s="356"/>
    </row>
    <row r="424" spans="5:15" ht="15.75" customHeight="1">
      <c r="E424" s="356"/>
      <c r="F424" s="356"/>
      <c r="O424" s="356"/>
    </row>
    <row r="425" spans="5:15" ht="15.75" customHeight="1">
      <c r="E425" s="356"/>
      <c r="F425" s="356"/>
      <c r="O425" s="356"/>
    </row>
    <row r="426" spans="5:15" ht="15.75" customHeight="1">
      <c r="E426" s="356"/>
      <c r="F426" s="356"/>
      <c r="O426" s="356"/>
    </row>
    <row r="427" spans="5:15" ht="15.75" customHeight="1">
      <c r="E427" s="356"/>
      <c r="F427" s="356"/>
      <c r="O427" s="356"/>
    </row>
    <row r="428" spans="5:15" ht="15.75" customHeight="1">
      <c r="E428" s="356"/>
      <c r="F428" s="356"/>
      <c r="O428" s="356"/>
    </row>
    <row r="429" spans="5:15" ht="15.75" customHeight="1">
      <c r="E429" s="356"/>
      <c r="F429" s="356"/>
      <c r="O429" s="356"/>
    </row>
    <row r="430" spans="5:15" ht="15.75" customHeight="1">
      <c r="E430" s="356"/>
      <c r="F430" s="356"/>
      <c r="O430" s="356"/>
    </row>
    <row r="431" spans="5:15" ht="15.75" customHeight="1">
      <c r="E431" s="356"/>
      <c r="F431" s="356"/>
      <c r="O431" s="356"/>
    </row>
    <row r="432" spans="5:15" ht="15.75" customHeight="1">
      <c r="E432" s="356"/>
      <c r="F432" s="356"/>
      <c r="O432" s="356"/>
    </row>
    <row r="433" spans="5:15" ht="15.75" customHeight="1">
      <c r="E433" s="356"/>
      <c r="F433" s="356"/>
      <c r="O433" s="356"/>
    </row>
    <row r="434" spans="5:15" ht="15.75" customHeight="1">
      <c r="E434" s="356"/>
      <c r="F434" s="356"/>
      <c r="O434" s="356"/>
    </row>
    <row r="435" spans="5:15" ht="15.75" customHeight="1">
      <c r="E435" s="356"/>
      <c r="F435" s="356"/>
      <c r="O435" s="356"/>
    </row>
    <row r="436" spans="5:15" ht="15.75" customHeight="1">
      <c r="E436" s="356"/>
      <c r="F436" s="356"/>
      <c r="O436" s="356"/>
    </row>
    <row r="437" spans="5:15" ht="15.75" customHeight="1">
      <c r="E437" s="356"/>
      <c r="F437" s="356"/>
      <c r="O437" s="356"/>
    </row>
    <row r="438" spans="5:15" ht="15.75" customHeight="1">
      <c r="E438" s="356"/>
      <c r="F438" s="356"/>
      <c r="O438" s="356"/>
    </row>
    <row r="439" spans="5:15" ht="15.75" customHeight="1">
      <c r="E439" s="356"/>
      <c r="F439" s="356"/>
      <c r="O439" s="356"/>
    </row>
    <row r="440" spans="5:15" ht="15.75" customHeight="1">
      <c r="E440" s="356"/>
      <c r="F440" s="356"/>
      <c r="O440" s="356"/>
    </row>
    <row r="441" spans="5:15" ht="15.75" customHeight="1">
      <c r="E441" s="356"/>
      <c r="F441" s="356"/>
      <c r="O441" s="356"/>
    </row>
    <row r="442" spans="5:15" ht="15.75" customHeight="1">
      <c r="E442" s="356"/>
      <c r="F442" s="356"/>
      <c r="O442" s="356"/>
    </row>
    <row r="443" spans="5:15" ht="15.75" customHeight="1">
      <c r="E443" s="356"/>
      <c r="F443" s="356"/>
      <c r="O443" s="356"/>
    </row>
    <row r="444" spans="5:15" ht="15.75" customHeight="1">
      <c r="E444" s="356"/>
      <c r="F444" s="356"/>
      <c r="O444" s="356"/>
    </row>
    <row r="445" spans="5:15" ht="15.75" customHeight="1">
      <c r="E445" s="356"/>
      <c r="F445" s="356"/>
      <c r="O445" s="356"/>
    </row>
    <row r="446" spans="5:15" ht="15.75" customHeight="1">
      <c r="E446" s="356"/>
      <c r="F446" s="356"/>
      <c r="O446" s="356"/>
    </row>
    <row r="447" spans="5:15" ht="15.75" customHeight="1">
      <c r="E447" s="356"/>
      <c r="F447" s="356"/>
      <c r="O447" s="356"/>
    </row>
    <row r="448" spans="5:15" ht="15.75" customHeight="1">
      <c r="E448" s="356"/>
      <c r="F448" s="356"/>
      <c r="O448" s="356"/>
    </row>
    <row r="449" spans="5:15" ht="15.75" customHeight="1">
      <c r="E449" s="356"/>
      <c r="F449" s="356"/>
      <c r="O449" s="356"/>
    </row>
    <row r="450" spans="5:15" ht="15.75" customHeight="1">
      <c r="E450" s="356"/>
      <c r="F450" s="356"/>
      <c r="O450" s="356"/>
    </row>
    <row r="451" spans="5:15" ht="15.75" customHeight="1">
      <c r="E451" s="356"/>
      <c r="F451" s="356"/>
      <c r="O451" s="356"/>
    </row>
    <row r="452" spans="5:15" ht="15.75" customHeight="1">
      <c r="E452" s="356"/>
      <c r="F452" s="356"/>
      <c r="O452" s="356"/>
    </row>
    <row r="453" spans="5:15" ht="15.75" customHeight="1">
      <c r="E453" s="356"/>
      <c r="F453" s="356"/>
      <c r="O453" s="356"/>
    </row>
    <row r="454" spans="5:15" ht="15.75" customHeight="1">
      <c r="E454" s="356"/>
      <c r="F454" s="356"/>
      <c r="O454" s="356"/>
    </row>
    <row r="455" spans="5:15" ht="15.75" customHeight="1">
      <c r="E455" s="356"/>
      <c r="F455" s="356"/>
      <c r="O455" s="356"/>
    </row>
    <row r="456" spans="5:15" ht="15.75" customHeight="1">
      <c r="E456" s="356"/>
      <c r="F456" s="356"/>
      <c r="O456" s="356"/>
    </row>
    <row r="457" spans="5:15" ht="15.75" customHeight="1">
      <c r="E457" s="356"/>
      <c r="F457" s="356"/>
      <c r="O457" s="356"/>
    </row>
    <row r="458" spans="5:15" ht="15.75" customHeight="1">
      <c r="E458" s="356"/>
      <c r="F458" s="356"/>
      <c r="O458" s="356"/>
    </row>
    <row r="459" spans="5:15" ht="15.75" customHeight="1">
      <c r="E459" s="356"/>
      <c r="F459" s="356"/>
      <c r="O459" s="356"/>
    </row>
    <row r="460" spans="5:15" ht="15.75" customHeight="1">
      <c r="E460" s="356"/>
      <c r="F460" s="356"/>
      <c r="O460" s="356"/>
    </row>
    <row r="461" spans="5:15" ht="15.75" customHeight="1">
      <c r="E461" s="356"/>
      <c r="F461" s="356"/>
      <c r="O461" s="356"/>
    </row>
    <row r="462" spans="5:15" ht="15.75" customHeight="1">
      <c r="E462" s="356"/>
      <c r="F462" s="356"/>
      <c r="O462" s="356"/>
    </row>
    <row r="463" spans="5:15" ht="15.75" customHeight="1">
      <c r="E463" s="356"/>
      <c r="F463" s="356"/>
      <c r="O463" s="356"/>
    </row>
    <row r="464" spans="5:15" ht="15.75" customHeight="1">
      <c r="E464" s="356"/>
      <c r="F464" s="356"/>
      <c r="O464" s="356"/>
    </row>
    <row r="465" spans="5:15" ht="15.75" customHeight="1">
      <c r="E465" s="356"/>
      <c r="F465" s="356"/>
      <c r="O465" s="356"/>
    </row>
    <row r="466" spans="5:15" ht="15.75" customHeight="1">
      <c r="E466" s="356"/>
      <c r="F466" s="356"/>
      <c r="O466" s="356"/>
    </row>
    <row r="467" spans="5:15" ht="15.75" customHeight="1">
      <c r="E467" s="356"/>
      <c r="F467" s="356"/>
      <c r="O467" s="356"/>
    </row>
    <row r="468" spans="5:15" ht="15.75" customHeight="1">
      <c r="E468" s="356"/>
      <c r="F468" s="356"/>
      <c r="O468" s="356"/>
    </row>
    <row r="469" spans="5:15" ht="15.75" customHeight="1">
      <c r="E469" s="356"/>
      <c r="F469" s="356"/>
      <c r="O469" s="356"/>
    </row>
    <row r="470" spans="5:15" ht="15.75" customHeight="1">
      <c r="E470" s="356"/>
      <c r="F470" s="356"/>
      <c r="O470" s="356"/>
    </row>
    <row r="471" spans="5:15" ht="15.75" customHeight="1">
      <c r="E471" s="356"/>
      <c r="F471" s="356"/>
      <c r="O471" s="356"/>
    </row>
    <row r="472" spans="5:15" ht="15.75" customHeight="1">
      <c r="E472" s="356"/>
      <c r="F472" s="356"/>
      <c r="O472" s="356"/>
    </row>
    <row r="473" spans="5:15" ht="15.75" customHeight="1">
      <c r="E473" s="356"/>
      <c r="F473" s="356"/>
      <c r="O473" s="356"/>
    </row>
    <row r="474" spans="5:15" ht="15.75" customHeight="1">
      <c r="E474" s="356"/>
      <c r="F474" s="356"/>
      <c r="O474" s="356"/>
    </row>
    <row r="475" spans="5:15" ht="15.75" customHeight="1">
      <c r="E475" s="356"/>
      <c r="F475" s="356"/>
      <c r="O475" s="356"/>
    </row>
    <row r="476" spans="5:15" ht="15.75" customHeight="1">
      <c r="E476" s="356"/>
      <c r="F476" s="356"/>
      <c r="O476" s="356"/>
    </row>
    <row r="477" spans="5:15" ht="15.75" customHeight="1">
      <c r="E477" s="356"/>
      <c r="F477" s="356"/>
      <c r="O477" s="356"/>
    </row>
    <row r="478" spans="5:15" ht="15.75" customHeight="1">
      <c r="E478" s="356"/>
      <c r="F478" s="356"/>
      <c r="O478" s="356"/>
    </row>
    <row r="479" spans="5:15" ht="15.75" customHeight="1">
      <c r="E479" s="356"/>
      <c r="F479" s="356"/>
      <c r="O479" s="356"/>
    </row>
    <row r="480" spans="5:15" ht="15.75" customHeight="1">
      <c r="E480" s="356"/>
      <c r="F480" s="356"/>
      <c r="O480" s="356"/>
    </row>
    <row r="481" spans="5:15" ht="15.75" customHeight="1">
      <c r="E481" s="356"/>
      <c r="F481" s="356"/>
      <c r="O481" s="356"/>
    </row>
    <row r="482" spans="5:15" ht="15.75" customHeight="1">
      <c r="E482" s="356"/>
      <c r="F482" s="356"/>
      <c r="O482" s="356"/>
    </row>
    <row r="483" spans="5:15" ht="15.75" customHeight="1">
      <c r="E483" s="356"/>
      <c r="F483" s="356"/>
      <c r="O483" s="356"/>
    </row>
    <row r="484" spans="5:15" ht="15.75" customHeight="1">
      <c r="E484" s="356"/>
      <c r="F484" s="356"/>
      <c r="O484" s="356"/>
    </row>
    <row r="485" spans="5:15" ht="15.75" customHeight="1">
      <c r="E485" s="356"/>
      <c r="F485" s="356"/>
      <c r="O485" s="356"/>
    </row>
    <row r="486" spans="5:15" ht="15.75" customHeight="1">
      <c r="E486" s="356"/>
      <c r="F486" s="356"/>
      <c r="O486" s="356"/>
    </row>
    <row r="487" spans="5:15" ht="15.75" customHeight="1">
      <c r="E487" s="356"/>
      <c r="F487" s="356"/>
      <c r="O487" s="356"/>
    </row>
    <row r="488" spans="5:15" ht="15.75" customHeight="1">
      <c r="E488" s="356"/>
      <c r="F488" s="356"/>
      <c r="O488" s="356"/>
    </row>
    <row r="489" spans="5:15" ht="15.75" customHeight="1">
      <c r="E489" s="356"/>
      <c r="F489" s="356"/>
      <c r="O489" s="356"/>
    </row>
    <row r="490" spans="5:15" ht="15.75" customHeight="1">
      <c r="E490" s="356"/>
      <c r="F490" s="356"/>
      <c r="O490" s="356"/>
    </row>
    <row r="491" spans="5:15" ht="15.75" customHeight="1">
      <c r="E491" s="356"/>
      <c r="F491" s="356"/>
      <c r="O491" s="356"/>
    </row>
    <row r="492" spans="5:15" ht="15.75" customHeight="1">
      <c r="E492" s="356"/>
      <c r="F492" s="356"/>
      <c r="O492" s="356"/>
    </row>
    <row r="493" spans="5:15" ht="15.75" customHeight="1">
      <c r="E493" s="356"/>
      <c r="F493" s="356"/>
      <c r="O493" s="356"/>
    </row>
    <row r="494" spans="5:15" ht="15.75" customHeight="1">
      <c r="E494" s="356"/>
      <c r="F494" s="356"/>
      <c r="O494" s="356"/>
    </row>
    <row r="495" spans="5:15" ht="15.75" customHeight="1">
      <c r="E495" s="356"/>
      <c r="F495" s="356"/>
      <c r="O495" s="356"/>
    </row>
    <row r="496" spans="5:15" ht="15.75" customHeight="1">
      <c r="E496" s="356"/>
      <c r="F496" s="356"/>
      <c r="O496" s="356"/>
    </row>
    <row r="497" spans="5:15" ht="15.75" customHeight="1">
      <c r="E497" s="356"/>
      <c r="F497" s="356"/>
      <c r="O497" s="356"/>
    </row>
    <row r="498" spans="5:15" ht="15.75" customHeight="1">
      <c r="E498" s="356"/>
      <c r="F498" s="356"/>
      <c r="O498" s="356"/>
    </row>
    <row r="499" spans="5:15" ht="15.75" customHeight="1">
      <c r="E499" s="356"/>
      <c r="F499" s="356"/>
      <c r="O499" s="356"/>
    </row>
    <row r="500" spans="5:15" ht="15.75" customHeight="1">
      <c r="E500" s="356"/>
      <c r="F500" s="356"/>
      <c r="O500" s="356"/>
    </row>
    <row r="501" spans="5:15" ht="15.75" customHeight="1">
      <c r="E501" s="356"/>
      <c r="F501" s="356"/>
      <c r="O501" s="356"/>
    </row>
    <row r="502" spans="5:15" ht="15.75" customHeight="1">
      <c r="E502" s="356"/>
      <c r="F502" s="356"/>
      <c r="O502" s="356"/>
    </row>
    <row r="503" spans="5:15" ht="15.75" customHeight="1">
      <c r="E503" s="356"/>
      <c r="F503" s="356"/>
      <c r="O503" s="356"/>
    </row>
    <row r="504" spans="5:15" ht="15.75" customHeight="1">
      <c r="E504" s="356"/>
      <c r="F504" s="356"/>
      <c r="O504" s="356"/>
    </row>
    <row r="505" spans="5:15" ht="15.75" customHeight="1">
      <c r="E505" s="356"/>
      <c r="F505" s="356"/>
      <c r="O505" s="356"/>
    </row>
    <row r="506" spans="5:15" ht="15.75" customHeight="1">
      <c r="E506" s="356"/>
      <c r="F506" s="356"/>
      <c r="O506" s="356"/>
    </row>
    <row r="507" spans="5:15" ht="15.75" customHeight="1">
      <c r="E507" s="356"/>
      <c r="F507" s="356"/>
      <c r="O507" s="356"/>
    </row>
    <row r="508" spans="5:15" ht="15.75" customHeight="1">
      <c r="E508" s="356"/>
      <c r="F508" s="356"/>
      <c r="O508" s="356"/>
    </row>
    <row r="509" spans="5:15" ht="15.75" customHeight="1">
      <c r="E509" s="356"/>
      <c r="F509" s="356"/>
      <c r="O509" s="356"/>
    </row>
    <row r="510" spans="5:15" ht="15.75" customHeight="1">
      <c r="E510" s="356"/>
      <c r="F510" s="356"/>
      <c r="O510" s="356"/>
    </row>
    <row r="511" spans="5:15" ht="15.75" customHeight="1">
      <c r="E511" s="356"/>
      <c r="F511" s="356"/>
      <c r="O511" s="356"/>
    </row>
    <row r="512" spans="5:15" ht="15.75" customHeight="1">
      <c r="E512" s="356"/>
      <c r="F512" s="356"/>
      <c r="O512" s="356"/>
    </row>
    <row r="513" spans="5:15" ht="15.75" customHeight="1">
      <c r="E513" s="356"/>
      <c r="F513" s="356"/>
      <c r="O513" s="356"/>
    </row>
    <row r="514" spans="5:15" ht="15.75" customHeight="1">
      <c r="E514" s="356"/>
      <c r="F514" s="356"/>
      <c r="O514" s="356"/>
    </row>
    <row r="515" spans="5:15" ht="15.75" customHeight="1">
      <c r="E515" s="356"/>
      <c r="F515" s="356"/>
      <c r="O515" s="356"/>
    </row>
    <row r="516" spans="5:15" ht="15.75" customHeight="1">
      <c r="E516" s="356"/>
      <c r="F516" s="356"/>
      <c r="O516" s="356"/>
    </row>
    <row r="517" spans="5:15" ht="15.75" customHeight="1">
      <c r="E517" s="356"/>
      <c r="F517" s="356"/>
      <c r="O517" s="356"/>
    </row>
    <row r="518" spans="5:15" ht="15.75" customHeight="1">
      <c r="E518" s="356"/>
      <c r="F518" s="356"/>
      <c r="O518" s="356"/>
    </row>
    <row r="519" spans="5:15" ht="15.75" customHeight="1">
      <c r="E519" s="356"/>
      <c r="F519" s="356"/>
      <c r="O519" s="356"/>
    </row>
    <row r="520" spans="5:15" ht="15.75" customHeight="1">
      <c r="E520" s="356"/>
      <c r="F520" s="356"/>
      <c r="O520" s="356"/>
    </row>
    <row r="521" spans="5:15" ht="15.75" customHeight="1">
      <c r="E521" s="356"/>
      <c r="F521" s="356"/>
      <c r="O521" s="356"/>
    </row>
    <row r="522" spans="5:15" ht="15.75" customHeight="1">
      <c r="E522" s="356"/>
      <c r="F522" s="356"/>
      <c r="O522" s="356"/>
    </row>
    <row r="523" spans="5:15" ht="15.75" customHeight="1">
      <c r="E523" s="356"/>
      <c r="F523" s="356"/>
      <c r="O523" s="356"/>
    </row>
    <row r="524" spans="5:15" ht="15.75" customHeight="1">
      <c r="E524" s="356"/>
      <c r="F524" s="356"/>
      <c r="O524" s="356"/>
    </row>
    <row r="525" spans="5:15" ht="15.75" customHeight="1">
      <c r="E525" s="356"/>
      <c r="F525" s="356"/>
      <c r="O525" s="356"/>
    </row>
    <row r="526" spans="5:15" ht="15.75" customHeight="1">
      <c r="E526" s="356"/>
      <c r="F526" s="356"/>
      <c r="O526" s="356"/>
    </row>
    <row r="527" spans="5:15" ht="15.75" customHeight="1">
      <c r="E527" s="356"/>
      <c r="F527" s="356"/>
      <c r="O527" s="356"/>
    </row>
    <row r="528" spans="5:15" ht="15.75" customHeight="1">
      <c r="E528" s="356"/>
      <c r="F528" s="356"/>
      <c r="O528" s="356"/>
    </row>
    <row r="529" spans="5:15" ht="15.75" customHeight="1">
      <c r="E529" s="356"/>
      <c r="F529" s="356"/>
      <c r="O529" s="356"/>
    </row>
    <row r="530" spans="5:15" ht="15.75" customHeight="1">
      <c r="E530" s="356"/>
      <c r="F530" s="356"/>
      <c r="O530" s="356"/>
    </row>
    <row r="531" spans="5:15" ht="15.75" customHeight="1">
      <c r="E531" s="356"/>
      <c r="F531" s="356"/>
      <c r="O531" s="356"/>
    </row>
    <row r="532" spans="5:15" ht="15.75" customHeight="1">
      <c r="E532" s="356"/>
      <c r="F532" s="356"/>
      <c r="O532" s="356"/>
    </row>
    <row r="533" spans="5:15" ht="15.75" customHeight="1">
      <c r="E533" s="356"/>
      <c r="F533" s="356"/>
      <c r="O533" s="356"/>
    </row>
    <row r="534" spans="5:15" ht="15.75" customHeight="1">
      <c r="E534" s="356"/>
      <c r="F534" s="356"/>
      <c r="O534" s="356"/>
    </row>
    <row r="535" spans="5:15" ht="15.75" customHeight="1">
      <c r="E535" s="356"/>
      <c r="F535" s="356"/>
      <c r="O535" s="356"/>
    </row>
    <row r="536" spans="5:15" ht="15.75" customHeight="1">
      <c r="E536" s="356"/>
      <c r="F536" s="356"/>
      <c r="O536" s="356"/>
    </row>
    <row r="537" spans="5:15" ht="15.75" customHeight="1">
      <c r="E537" s="356"/>
      <c r="F537" s="356"/>
      <c r="O537" s="356"/>
    </row>
    <row r="538" spans="5:15" ht="15.75" customHeight="1">
      <c r="E538" s="356"/>
      <c r="F538" s="356"/>
      <c r="O538" s="356"/>
    </row>
    <row r="539" spans="5:15" ht="15.75" customHeight="1">
      <c r="E539" s="356"/>
      <c r="F539" s="356"/>
      <c r="O539" s="356"/>
    </row>
    <row r="540" spans="5:15" ht="15.75" customHeight="1">
      <c r="E540" s="356"/>
      <c r="F540" s="356"/>
      <c r="O540" s="356"/>
    </row>
    <row r="541" spans="5:15" ht="15.75" customHeight="1">
      <c r="E541" s="356"/>
      <c r="F541" s="356"/>
      <c r="O541" s="356"/>
    </row>
    <row r="542" spans="5:15" ht="15.75" customHeight="1">
      <c r="E542" s="356"/>
      <c r="F542" s="356"/>
      <c r="O542" s="356"/>
    </row>
    <row r="543" spans="5:15" ht="15.75" customHeight="1">
      <c r="E543" s="356"/>
      <c r="F543" s="356"/>
      <c r="O543" s="356"/>
    </row>
    <row r="544" spans="5:15" ht="15.75" customHeight="1">
      <c r="E544" s="356"/>
      <c r="F544" s="356"/>
      <c r="O544" s="356"/>
    </row>
    <row r="545" spans="5:15" ht="15.75" customHeight="1">
      <c r="E545" s="356"/>
      <c r="F545" s="356"/>
      <c r="O545" s="356"/>
    </row>
    <row r="546" spans="5:15" ht="15.75" customHeight="1">
      <c r="E546" s="356"/>
      <c r="F546" s="356"/>
      <c r="O546" s="356"/>
    </row>
    <row r="547" spans="5:15" ht="15.75" customHeight="1">
      <c r="E547" s="356"/>
      <c r="F547" s="356"/>
      <c r="O547" s="356"/>
    </row>
    <row r="548" spans="5:15" ht="15.75" customHeight="1">
      <c r="E548" s="356"/>
      <c r="F548" s="356"/>
      <c r="O548" s="356"/>
    </row>
    <row r="549" spans="5:15" ht="15.75" customHeight="1">
      <c r="E549" s="356"/>
      <c r="F549" s="356"/>
      <c r="O549" s="356"/>
    </row>
    <row r="550" spans="5:15" ht="15.75" customHeight="1">
      <c r="E550" s="356"/>
      <c r="F550" s="356"/>
      <c r="O550" s="356"/>
    </row>
    <row r="551" spans="5:15" ht="15.75" customHeight="1">
      <c r="E551" s="356"/>
      <c r="F551" s="356"/>
      <c r="O551" s="356"/>
    </row>
    <row r="552" spans="5:15" ht="15.75" customHeight="1">
      <c r="E552" s="356"/>
      <c r="F552" s="356"/>
      <c r="O552" s="356"/>
    </row>
    <row r="553" spans="5:15" ht="15.75" customHeight="1">
      <c r="E553" s="356"/>
      <c r="F553" s="356"/>
      <c r="O553" s="356"/>
    </row>
    <row r="554" spans="5:15" ht="15.75" customHeight="1">
      <c r="E554" s="356"/>
      <c r="F554" s="356"/>
      <c r="O554" s="356"/>
    </row>
    <row r="555" spans="5:15" ht="15.75" customHeight="1">
      <c r="E555" s="356"/>
      <c r="F555" s="356"/>
      <c r="O555" s="356"/>
    </row>
    <row r="556" spans="5:15" ht="15.75" customHeight="1">
      <c r="E556" s="356"/>
      <c r="F556" s="356"/>
      <c r="O556" s="356"/>
    </row>
    <row r="557" spans="5:15" ht="15.75" customHeight="1">
      <c r="E557" s="356"/>
      <c r="F557" s="356"/>
      <c r="O557" s="356"/>
    </row>
    <row r="558" spans="5:15" ht="15.75" customHeight="1">
      <c r="E558" s="356"/>
      <c r="F558" s="356"/>
      <c r="O558" s="356"/>
    </row>
    <row r="559" spans="5:15" ht="15.75" customHeight="1">
      <c r="E559" s="356"/>
      <c r="F559" s="356"/>
      <c r="O559" s="356"/>
    </row>
    <row r="560" spans="5:15" ht="15.75" customHeight="1">
      <c r="E560" s="356"/>
      <c r="F560" s="356"/>
      <c r="O560" s="356"/>
    </row>
    <row r="561" spans="5:15" ht="15.75" customHeight="1">
      <c r="E561" s="356"/>
      <c r="F561" s="356"/>
      <c r="O561" s="356"/>
    </row>
    <row r="562" spans="5:15" ht="15.75" customHeight="1">
      <c r="E562" s="356"/>
      <c r="F562" s="356"/>
      <c r="O562" s="356"/>
    </row>
    <row r="563" spans="5:15" ht="15.75" customHeight="1">
      <c r="E563" s="356"/>
      <c r="F563" s="356"/>
      <c r="O563" s="356"/>
    </row>
    <row r="564" spans="5:15" ht="15.75" customHeight="1">
      <c r="E564" s="356"/>
      <c r="F564" s="356"/>
      <c r="O564" s="356"/>
    </row>
    <row r="565" spans="5:15" ht="15.75" customHeight="1">
      <c r="E565" s="356"/>
      <c r="F565" s="356"/>
      <c r="O565" s="356"/>
    </row>
    <row r="566" spans="5:15" ht="15.75" customHeight="1">
      <c r="E566" s="356"/>
      <c r="F566" s="356"/>
      <c r="O566" s="356"/>
    </row>
    <row r="567" spans="5:15" ht="15.75" customHeight="1">
      <c r="E567" s="356"/>
      <c r="F567" s="356"/>
      <c r="O567" s="356"/>
    </row>
    <row r="568" spans="5:15" ht="15.75" customHeight="1">
      <c r="E568" s="356"/>
      <c r="F568" s="356"/>
      <c r="O568" s="356"/>
    </row>
    <row r="569" spans="5:15" ht="15.75" customHeight="1">
      <c r="E569" s="356"/>
      <c r="F569" s="356"/>
      <c r="O569" s="356"/>
    </row>
    <row r="570" spans="5:15" ht="15.75" customHeight="1">
      <c r="E570" s="356"/>
      <c r="F570" s="356"/>
      <c r="O570" s="356"/>
    </row>
    <row r="571" spans="5:15" ht="15.75" customHeight="1">
      <c r="E571" s="356"/>
      <c r="F571" s="356"/>
      <c r="O571" s="356"/>
    </row>
    <row r="572" spans="5:15" ht="15.75" customHeight="1">
      <c r="E572" s="356"/>
      <c r="F572" s="356"/>
      <c r="O572" s="356"/>
    </row>
    <row r="573" spans="5:15" ht="15.75" customHeight="1">
      <c r="E573" s="356"/>
      <c r="F573" s="356"/>
      <c r="O573" s="356"/>
    </row>
    <row r="574" spans="5:15" ht="15.75" customHeight="1">
      <c r="E574" s="356"/>
      <c r="F574" s="356"/>
      <c r="O574" s="356"/>
    </row>
    <row r="575" spans="5:15" ht="15.75" customHeight="1">
      <c r="E575" s="356"/>
      <c r="F575" s="356"/>
      <c r="O575" s="356"/>
    </row>
    <row r="576" spans="5:15" ht="15.75" customHeight="1">
      <c r="E576" s="356"/>
      <c r="F576" s="356"/>
      <c r="O576" s="356"/>
    </row>
    <row r="577" spans="5:15" ht="15.75" customHeight="1">
      <c r="E577" s="356"/>
      <c r="F577" s="356"/>
      <c r="O577" s="356"/>
    </row>
    <row r="578" spans="5:15" ht="15.75" customHeight="1">
      <c r="E578" s="356"/>
      <c r="F578" s="356"/>
      <c r="O578" s="356"/>
    </row>
    <row r="579" spans="5:15" ht="15.75" customHeight="1">
      <c r="E579" s="356"/>
      <c r="F579" s="356"/>
      <c r="O579" s="356"/>
    </row>
    <row r="580" spans="5:15" ht="15.75" customHeight="1">
      <c r="E580" s="356"/>
      <c r="F580" s="356"/>
      <c r="O580" s="356"/>
    </row>
    <row r="581" spans="5:15" ht="15.75" customHeight="1">
      <c r="E581" s="356"/>
      <c r="F581" s="356"/>
      <c r="O581" s="356"/>
    </row>
    <row r="582" spans="5:15" ht="15.75" customHeight="1">
      <c r="E582" s="356"/>
      <c r="F582" s="356"/>
      <c r="O582" s="356"/>
    </row>
    <row r="583" spans="5:15" ht="15.75" customHeight="1">
      <c r="E583" s="356"/>
      <c r="F583" s="356"/>
      <c r="O583" s="356"/>
    </row>
    <row r="584" spans="5:15" ht="15.75" customHeight="1">
      <c r="E584" s="356"/>
      <c r="F584" s="356"/>
      <c r="O584" s="356"/>
    </row>
    <row r="585" spans="5:15" ht="15.75" customHeight="1">
      <c r="E585" s="356"/>
      <c r="F585" s="356"/>
      <c r="O585" s="356"/>
    </row>
    <row r="586" spans="5:15" ht="15.75" customHeight="1">
      <c r="E586" s="356"/>
      <c r="F586" s="356"/>
      <c r="O586" s="356"/>
    </row>
    <row r="587" spans="5:15" ht="15.75" customHeight="1">
      <c r="E587" s="356"/>
      <c r="F587" s="356"/>
      <c r="O587" s="356"/>
    </row>
    <row r="588" spans="5:15" ht="15.75" customHeight="1">
      <c r="E588" s="356"/>
      <c r="F588" s="356"/>
      <c r="O588" s="356"/>
    </row>
    <row r="589" spans="5:15" ht="15.75" customHeight="1">
      <c r="E589" s="356"/>
      <c r="F589" s="356"/>
      <c r="O589" s="356"/>
    </row>
    <row r="590" spans="5:15" ht="15.75" customHeight="1">
      <c r="E590" s="356"/>
      <c r="F590" s="356"/>
      <c r="O590" s="356"/>
    </row>
    <row r="591" spans="5:15" ht="15.75" customHeight="1">
      <c r="E591" s="356"/>
      <c r="F591" s="356"/>
      <c r="O591" s="356"/>
    </row>
    <row r="592" spans="5:15" ht="15.75" customHeight="1">
      <c r="E592" s="356"/>
      <c r="F592" s="356"/>
      <c r="O592" s="356"/>
    </row>
    <row r="593" spans="5:15" ht="15.75" customHeight="1">
      <c r="E593" s="356"/>
      <c r="F593" s="356"/>
      <c r="O593" s="356"/>
    </row>
    <row r="594" spans="5:15" ht="15.75" customHeight="1">
      <c r="E594" s="356"/>
      <c r="F594" s="356"/>
      <c r="O594" s="356"/>
    </row>
    <row r="595" spans="5:15" ht="15.75" customHeight="1">
      <c r="E595" s="356"/>
      <c r="F595" s="356"/>
      <c r="O595" s="356"/>
    </row>
    <row r="596" spans="5:15" ht="15.75" customHeight="1">
      <c r="E596" s="356"/>
      <c r="F596" s="356"/>
      <c r="O596" s="356"/>
    </row>
    <row r="597" spans="5:15" ht="15.75" customHeight="1">
      <c r="E597" s="356"/>
      <c r="F597" s="356"/>
      <c r="O597" s="356"/>
    </row>
    <row r="598" spans="5:15" ht="15.75" customHeight="1">
      <c r="E598" s="356"/>
      <c r="F598" s="356"/>
      <c r="O598" s="356"/>
    </row>
    <row r="599" spans="5:15" ht="15.75" customHeight="1">
      <c r="E599" s="356"/>
      <c r="F599" s="356"/>
      <c r="O599" s="356"/>
    </row>
    <row r="600" spans="5:15" ht="15.75" customHeight="1">
      <c r="E600" s="356"/>
      <c r="F600" s="356"/>
      <c r="O600" s="356"/>
    </row>
    <row r="601" spans="5:15" ht="15.75" customHeight="1">
      <c r="E601" s="356"/>
      <c r="F601" s="356"/>
      <c r="O601" s="356"/>
    </row>
    <row r="602" spans="5:15" ht="15.75" customHeight="1">
      <c r="E602" s="356"/>
      <c r="F602" s="356"/>
      <c r="O602" s="356"/>
    </row>
    <row r="603" spans="5:15" ht="15.75" customHeight="1">
      <c r="E603" s="356"/>
      <c r="F603" s="356"/>
      <c r="O603" s="356"/>
    </row>
    <row r="604" spans="5:15" ht="15.75" customHeight="1">
      <c r="E604" s="356"/>
      <c r="F604" s="356"/>
      <c r="O604" s="356"/>
    </row>
    <row r="605" spans="5:15" ht="15.75" customHeight="1">
      <c r="E605" s="356"/>
      <c r="F605" s="356"/>
      <c r="O605" s="356"/>
    </row>
    <row r="606" spans="5:15" ht="15.75" customHeight="1">
      <c r="E606" s="356"/>
      <c r="F606" s="356"/>
      <c r="O606" s="356"/>
    </row>
    <row r="607" spans="5:15" ht="15.75" customHeight="1">
      <c r="E607" s="356"/>
      <c r="F607" s="356"/>
      <c r="O607" s="356"/>
    </row>
    <row r="608" spans="5:15" ht="15.75" customHeight="1">
      <c r="E608" s="356"/>
      <c r="F608" s="356"/>
      <c r="O608" s="356"/>
    </row>
    <row r="609" spans="5:15" ht="15.75" customHeight="1">
      <c r="E609" s="356"/>
      <c r="F609" s="356"/>
      <c r="O609" s="356"/>
    </row>
    <row r="610" spans="5:15" ht="15.75" customHeight="1">
      <c r="E610" s="356"/>
      <c r="F610" s="356"/>
      <c r="O610" s="356"/>
    </row>
    <row r="611" spans="5:15" ht="15.75" customHeight="1">
      <c r="E611" s="356"/>
      <c r="F611" s="356"/>
      <c r="O611" s="356"/>
    </row>
    <row r="612" spans="5:15" ht="15.75" customHeight="1">
      <c r="E612" s="356"/>
      <c r="F612" s="356"/>
      <c r="O612" s="356"/>
    </row>
    <row r="613" spans="5:15" ht="15.75" customHeight="1">
      <c r="E613" s="356"/>
      <c r="F613" s="356"/>
      <c r="O613" s="356"/>
    </row>
    <row r="614" spans="5:15" ht="15.75" customHeight="1">
      <c r="E614" s="356"/>
      <c r="F614" s="356"/>
      <c r="O614" s="356"/>
    </row>
    <row r="615" spans="5:15" ht="15.75" customHeight="1">
      <c r="E615" s="356"/>
      <c r="F615" s="356"/>
      <c r="O615" s="356"/>
    </row>
    <row r="616" spans="5:15" ht="15.75" customHeight="1">
      <c r="E616" s="356"/>
      <c r="F616" s="356"/>
      <c r="O616" s="356"/>
    </row>
    <row r="617" spans="5:15" ht="15.75" customHeight="1">
      <c r="E617" s="356"/>
      <c r="F617" s="356"/>
      <c r="O617" s="356"/>
    </row>
    <row r="618" spans="5:15" ht="15.75" customHeight="1">
      <c r="E618" s="356"/>
      <c r="F618" s="356"/>
      <c r="O618" s="356"/>
    </row>
    <row r="619" spans="5:15" ht="15.75" customHeight="1">
      <c r="E619" s="356"/>
      <c r="F619" s="356"/>
      <c r="O619" s="356"/>
    </row>
    <row r="620" spans="5:15" ht="15.75" customHeight="1">
      <c r="E620" s="356"/>
      <c r="F620" s="356"/>
      <c r="O620" s="356"/>
    </row>
    <row r="621" spans="5:15" ht="15.75" customHeight="1">
      <c r="E621" s="356"/>
      <c r="F621" s="356"/>
      <c r="O621" s="356"/>
    </row>
    <row r="622" spans="5:15" ht="15.75" customHeight="1">
      <c r="E622" s="356"/>
      <c r="F622" s="356"/>
      <c r="O622" s="356"/>
    </row>
    <row r="623" spans="5:15" ht="15.75" customHeight="1">
      <c r="E623" s="356"/>
      <c r="F623" s="356"/>
      <c r="O623" s="356"/>
    </row>
    <row r="624" spans="5:15" ht="15.75" customHeight="1">
      <c r="E624" s="356"/>
      <c r="F624" s="356"/>
      <c r="O624" s="356"/>
    </row>
    <row r="625" spans="5:15" ht="15.75" customHeight="1">
      <c r="E625" s="356"/>
      <c r="F625" s="356"/>
      <c r="O625" s="356"/>
    </row>
    <row r="626" spans="5:15" ht="15.75" customHeight="1">
      <c r="E626" s="356"/>
      <c r="F626" s="356"/>
      <c r="O626" s="356"/>
    </row>
    <row r="627" spans="5:15" ht="15.75" customHeight="1">
      <c r="E627" s="356"/>
      <c r="F627" s="356"/>
      <c r="O627" s="356"/>
    </row>
    <row r="628" spans="5:15" ht="15.75" customHeight="1">
      <c r="E628" s="356"/>
      <c r="F628" s="356"/>
      <c r="O628" s="356"/>
    </row>
    <row r="629" spans="5:15" ht="15.75" customHeight="1">
      <c r="E629" s="356"/>
      <c r="F629" s="356"/>
      <c r="O629" s="356"/>
    </row>
    <row r="630" spans="5:15" ht="15.75" customHeight="1">
      <c r="E630" s="356"/>
      <c r="F630" s="356"/>
      <c r="O630" s="356"/>
    </row>
    <row r="631" spans="5:15" ht="15.75" customHeight="1">
      <c r="E631" s="356"/>
      <c r="F631" s="356"/>
      <c r="O631" s="356"/>
    </row>
    <row r="632" spans="5:15" ht="15.75" customHeight="1">
      <c r="E632" s="356"/>
      <c r="F632" s="356"/>
      <c r="O632" s="356"/>
    </row>
    <row r="633" spans="5:15" ht="15.75" customHeight="1">
      <c r="E633" s="356"/>
      <c r="F633" s="356"/>
      <c r="O633" s="356"/>
    </row>
    <row r="634" spans="5:15" ht="15.75" customHeight="1">
      <c r="E634" s="356"/>
      <c r="F634" s="356"/>
      <c r="O634" s="356"/>
    </row>
    <row r="635" spans="5:15" ht="15.75" customHeight="1">
      <c r="E635" s="356"/>
      <c r="F635" s="356"/>
      <c r="O635" s="356"/>
    </row>
    <row r="636" spans="5:15" ht="15.75" customHeight="1">
      <c r="E636" s="356"/>
      <c r="F636" s="356"/>
      <c r="O636" s="356"/>
    </row>
    <row r="637" spans="5:15" ht="15.75" customHeight="1">
      <c r="E637" s="356"/>
      <c r="F637" s="356"/>
      <c r="O637" s="356"/>
    </row>
    <row r="638" spans="5:15" ht="15.75" customHeight="1">
      <c r="E638" s="356"/>
      <c r="F638" s="356"/>
      <c r="O638" s="356"/>
    </row>
    <row r="639" spans="5:15" ht="15.75" customHeight="1">
      <c r="E639" s="356"/>
      <c r="F639" s="356"/>
      <c r="O639" s="356"/>
    </row>
    <row r="640" spans="5:15" ht="15.75" customHeight="1">
      <c r="E640" s="356"/>
      <c r="F640" s="356"/>
      <c r="O640" s="356"/>
    </row>
    <row r="641" spans="5:15" ht="15.75" customHeight="1">
      <c r="E641" s="356"/>
      <c r="F641" s="356"/>
      <c r="O641" s="356"/>
    </row>
    <row r="642" spans="5:15" ht="15.75" customHeight="1">
      <c r="E642" s="356"/>
      <c r="F642" s="356"/>
      <c r="O642" s="356"/>
    </row>
    <row r="643" spans="5:15" ht="15.75" customHeight="1">
      <c r="E643" s="356"/>
      <c r="F643" s="356"/>
      <c r="O643" s="356"/>
    </row>
    <row r="644" spans="5:15" ht="15.75" customHeight="1">
      <c r="E644" s="356"/>
      <c r="F644" s="356"/>
      <c r="O644" s="356"/>
    </row>
    <row r="645" spans="5:15" ht="15.75" customHeight="1">
      <c r="E645" s="356"/>
      <c r="F645" s="356"/>
      <c r="O645" s="356"/>
    </row>
    <row r="646" spans="5:15" ht="15.75" customHeight="1">
      <c r="E646" s="356"/>
      <c r="F646" s="356"/>
      <c r="O646" s="356"/>
    </row>
    <row r="647" spans="5:15" ht="15.75" customHeight="1">
      <c r="E647" s="356"/>
      <c r="F647" s="356"/>
      <c r="O647" s="356"/>
    </row>
    <row r="648" spans="5:15" ht="15.75" customHeight="1">
      <c r="E648" s="356"/>
      <c r="F648" s="356"/>
      <c r="O648" s="356"/>
    </row>
    <row r="649" spans="5:15" ht="15.75" customHeight="1">
      <c r="E649" s="356"/>
      <c r="F649" s="356"/>
      <c r="O649" s="356"/>
    </row>
    <row r="650" spans="5:15" ht="15.75" customHeight="1">
      <c r="E650" s="356"/>
      <c r="F650" s="356"/>
      <c r="O650" s="356"/>
    </row>
    <row r="651" spans="5:15" ht="15.75" customHeight="1">
      <c r="E651" s="356"/>
      <c r="F651" s="356"/>
      <c r="O651" s="356"/>
    </row>
    <row r="652" spans="5:15" ht="15.75" customHeight="1">
      <c r="E652" s="356"/>
      <c r="F652" s="356"/>
      <c r="O652" s="356"/>
    </row>
    <row r="653" spans="5:15" ht="15.75" customHeight="1">
      <c r="E653" s="356"/>
      <c r="F653" s="356"/>
      <c r="O653" s="356"/>
    </row>
    <row r="654" spans="5:15" ht="15.75" customHeight="1">
      <c r="E654" s="356"/>
      <c r="F654" s="356"/>
      <c r="O654" s="356"/>
    </row>
    <row r="655" spans="5:15" ht="15.75" customHeight="1">
      <c r="E655" s="356"/>
      <c r="F655" s="356"/>
      <c r="O655" s="356"/>
    </row>
    <row r="656" spans="5:15" ht="15.75" customHeight="1">
      <c r="E656" s="356"/>
      <c r="F656" s="356"/>
      <c r="O656" s="356"/>
    </row>
    <row r="657" spans="5:15" ht="15.75" customHeight="1">
      <c r="E657" s="356"/>
      <c r="F657" s="356"/>
      <c r="O657" s="356"/>
    </row>
    <row r="658" spans="5:15" ht="15.75" customHeight="1">
      <c r="E658" s="356"/>
      <c r="F658" s="356"/>
      <c r="O658" s="356"/>
    </row>
    <row r="659" spans="5:15" ht="15.75" customHeight="1">
      <c r="E659" s="356"/>
      <c r="F659" s="356"/>
      <c r="O659" s="356"/>
    </row>
    <row r="660" spans="5:15" ht="15.75" customHeight="1">
      <c r="E660" s="356"/>
      <c r="F660" s="356"/>
      <c r="O660" s="356"/>
    </row>
    <row r="661" spans="5:15" ht="15.75" customHeight="1">
      <c r="E661" s="356"/>
      <c r="F661" s="356"/>
      <c r="O661" s="356"/>
    </row>
    <row r="662" spans="5:15" ht="15.75" customHeight="1">
      <c r="E662" s="356"/>
      <c r="F662" s="356"/>
      <c r="O662" s="356"/>
    </row>
    <row r="663" spans="5:15" ht="15.75" customHeight="1">
      <c r="E663" s="356"/>
      <c r="F663" s="356"/>
      <c r="O663" s="356"/>
    </row>
    <row r="664" spans="5:15" ht="15.75" customHeight="1">
      <c r="E664" s="356"/>
      <c r="F664" s="356"/>
      <c r="O664" s="356"/>
    </row>
    <row r="665" spans="5:15" ht="15.75" customHeight="1">
      <c r="E665" s="356"/>
      <c r="F665" s="356"/>
      <c r="O665" s="356"/>
    </row>
    <row r="666" spans="5:15" ht="15.75" customHeight="1">
      <c r="E666" s="356"/>
      <c r="F666" s="356"/>
      <c r="O666" s="356"/>
    </row>
    <row r="667" spans="5:15" ht="15.75" customHeight="1">
      <c r="E667" s="356"/>
      <c r="F667" s="356"/>
      <c r="O667" s="356"/>
    </row>
    <row r="668" spans="5:15" ht="15.75" customHeight="1">
      <c r="E668" s="356"/>
      <c r="F668" s="356"/>
      <c r="O668" s="356"/>
    </row>
    <row r="669" spans="5:15" ht="15.75" customHeight="1">
      <c r="E669" s="356"/>
      <c r="F669" s="356"/>
      <c r="O669" s="356"/>
    </row>
    <row r="670" spans="5:15" ht="15.75" customHeight="1">
      <c r="E670" s="356"/>
      <c r="F670" s="356"/>
      <c r="O670" s="356"/>
    </row>
    <row r="671" spans="5:15" ht="15.75" customHeight="1">
      <c r="E671" s="356"/>
      <c r="F671" s="356"/>
      <c r="O671" s="356"/>
    </row>
    <row r="672" spans="5:15" ht="15.75" customHeight="1">
      <c r="E672" s="356"/>
      <c r="F672" s="356"/>
      <c r="O672" s="356"/>
    </row>
    <row r="673" spans="5:15" ht="15.75" customHeight="1">
      <c r="E673" s="356"/>
      <c r="F673" s="356"/>
      <c r="O673" s="356"/>
    </row>
    <row r="674" spans="5:15" ht="15.75" customHeight="1">
      <c r="E674" s="356"/>
      <c r="F674" s="356"/>
      <c r="O674" s="356"/>
    </row>
    <row r="675" spans="5:15" ht="15.75" customHeight="1">
      <c r="E675" s="356"/>
      <c r="F675" s="356"/>
      <c r="O675" s="356"/>
    </row>
    <row r="676" spans="5:15" ht="15.75" customHeight="1">
      <c r="E676" s="356"/>
      <c r="F676" s="356"/>
      <c r="O676" s="356"/>
    </row>
    <row r="677" spans="5:15" ht="15.75" customHeight="1">
      <c r="E677" s="356"/>
      <c r="F677" s="356"/>
      <c r="O677" s="356"/>
    </row>
    <row r="678" spans="5:15" ht="15.75" customHeight="1">
      <c r="E678" s="356"/>
      <c r="F678" s="356"/>
      <c r="O678" s="356"/>
    </row>
    <row r="679" spans="5:15" ht="15.75" customHeight="1">
      <c r="E679" s="356"/>
      <c r="F679" s="356"/>
      <c r="O679" s="356"/>
    </row>
    <row r="680" spans="5:15" ht="15.75" customHeight="1">
      <c r="E680" s="356"/>
      <c r="F680" s="356"/>
      <c r="O680" s="356"/>
    </row>
    <row r="681" spans="5:15" ht="15.75" customHeight="1">
      <c r="E681" s="356"/>
      <c r="F681" s="356"/>
      <c r="O681" s="356"/>
    </row>
    <row r="682" spans="5:15" ht="15.75" customHeight="1">
      <c r="E682" s="356"/>
      <c r="F682" s="356"/>
      <c r="O682" s="356"/>
    </row>
    <row r="683" spans="5:15" ht="15.75" customHeight="1">
      <c r="E683" s="356"/>
      <c r="F683" s="356"/>
      <c r="O683" s="356"/>
    </row>
    <row r="684" spans="5:15" ht="15.75" customHeight="1">
      <c r="E684" s="356"/>
      <c r="F684" s="356"/>
      <c r="O684" s="356"/>
    </row>
    <row r="685" spans="5:15" ht="15.75" customHeight="1">
      <c r="E685" s="356"/>
      <c r="F685" s="356"/>
      <c r="O685" s="356"/>
    </row>
    <row r="686" spans="5:15" ht="15.75" customHeight="1">
      <c r="E686" s="356"/>
      <c r="F686" s="356"/>
      <c r="O686" s="356"/>
    </row>
    <row r="687" spans="5:15" ht="15.75" customHeight="1">
      <c r="E687" s="356"/>
      <c r="F687" s="356"/>
      <c r="O687" s="356"/>
    </row>
    <row r="688" spans="5:15" ht="15.75" customHeight="1">
      <c r="E688" s="356"/>
      <c r="F688" s="356"/>
      <c r="O688" s="356"/>
    </row>
    <row r="689" spans="5:15" ht="15.75" customHeight="1">
      <c r="E689" s="356"/>
      <c r="F689" s="356"/>
      <c r="O689" s="356"/>
    </row>
    <row r="690" spans="5:15" ht="15.75" customHeight="1">
      <c r="E690" s="356"/>
      <c r="F690" s="356"/>
      <c r="O690" s="356"/>
    </row>
    <row r="691" spans="5:15" ht="15.75" customHeight="1">
      <c r="E691" s="356"/>
      <c r="F691" s="356"/>
      <c r="O691" s="356"/>
    </row>
    <row r="692" spans="5:15" ht="15.75" customHeight="1">
      <c r="E692" s="356"/>
      <c r="F692" s="356"/>
      <c r="O692" s="356"/>
    </row>
    <row r="693" spans="5:15" ht="15.75" customHeight="1">
      <c r="E693" s="356"/>
      <c r="F693" s="356"/>
      <c r="O693" s="356"/>
    </row>
    <row r="694" spans="5:15" ht="15.75" customHeight="1">
      <c r="E694" s="356"/>
      <c r="F694" s="356"/>
      <c r="O694" s="356"/>
    </row>
    <row r="695" spans="5:15" ht="15.75" customHeight="1">
      <c r="E695" s="356"/>
      <c r="F695" s="356"/>
      <c r="O695" s="356"/>
    </row>
    <row r="696" spans="5:15" ht="15.75" customHeight="1">
      <c r="E696" s="356"/>
      <c r="F696" s="356"/>
      <c r="O696" s="356"/>
    </row>
    <row r="697" spans="5:15" ht="15.75" customHeight="1">
      <c r="E697" s="356"/>
      <c r="F697" s="356"/>
      <c r="O697" s="356"/>
    </row>
    <row r="698" spans="5:15" ht="15.75" customHeight="1">
      <c r="E698" s="356"/>
      <c r="F698" s="356"/>
      <c r="O698" s="356"/>
    </row>
    <row r="699" spans="5:15" ht="15.75" customHeight="1">
      <c r="E699" s="356"/>
      <c r="F699" s="356"/>
      <c r="O699" s="356"/>
    </row>
    <row r="700" spans="5:15" ht="15.75" customHeight="1">
      <c r="E700" s="356"/>
      <c r="F700" s="356"/>
      <c r="O700" s="356"/>
    </row>
    <row r="701" spans="5:15" ht="15.75" customHeight="1">
      <c r="E701" s="356"/>
      <c r="F701" s="356"/>
      <c r="O701" s="356"/>
    </row>
    <row r="702" spans="5:15" ht="15.75" customHeight="1">
      <c r="E702" s="356"/>
      <c r="F702" s="356"/>
      <c r="O702" s="356"/>
    </row>
    <row r="703" spans="5:15" ht="15.75" customHeight="1">
      <c r="E703" s="356"/>
      <c r="F703" s="356"/>
      <c r="O703" s="356"/>
    </row>
    <row r="704" spans="5:15" ht="15.75" customHeight="1">
      <c r="E704" s="356"/>
      <c r="F704" s="356"/>
      <c r="O704" s="356"/>
    </row>
    <row r="705" spans="5:15" ht="15.75" customHeight="1">
      <c r="E705" s="356"/>
      <c r="F705" s="356"/>
      <c r="O705" s="356"/>
    </row>
    <row r="706" spans="5:15" ht="15.75" customHeight="1">
      <c r="E706" s="356"/>
      <c r="F706" s="356"/>
      <c r="O706" s="356"/>
    </row>
    <row r="707" spans="5:15" ht="15.75" customHeight="1">
      <c r="E707" s="356"/>
      <c r="F707" s="356"/>
      <c r="O707" s="356"/>
    </row>
    <row r="708" spans="5:15" ht="15.75" customHeight="1">
      <c r="E708" s="356"/>
      <c r="F708" s="356"/>
      <c r="O708" s="356"/>
    </row>
    <row r="709" spans="5:15" ht="15.75" customHeight="1">
      <c r="E709" s="356"/>
      <c r="F709" s="356"/>
      <c r="O709" s="356"/>
    </row>
    <row r="710" spans="5:15" ht="15.75" customHeight="1">
      <c r="E710" s="356"/>
      <c r="F710" s="356"/>
      <c r="O710" s="356"/>
    </row>
    <row r="711" spans="5:15" ht="15.75" customHeight="1">
      <c r="E711" s="356"/>
      <c r="F711" s="356"/>
      <c r="O711" s="356"/>
    </row>
    <row r="712" spans="5:15" ht="15.75" customHeight="1">
      <c r="E712" s="356"/>
      <c r="F712" s="356"/>
      <c r="O712" s="356"/>
    </row>
    <row r="713" spans="5:15" ht="15.75" customHeight="1">
      <c r="E713" s="356"/>
      <c r="F713" s="356"/>
      <c r="O713" s="356"/>
    </row>
    <row r="714" spans="5:15" ht="15.75" customHeight="1">
      <c r="E714" s="356"/>
      <c r="F714" s="356"/>
      <c r="O714" s="356"/>
    </row>
    <row r="715" spans="5:15" ht="15.75" customHeight="1">
      <c r="E715" s="356"/>
      <c r="F715" s="356"/>
      <c r="O715" s="356"/>
    </row>
    <row r="716" spans="5:15" ht="15.75" customHeight="1">
      <c r="E716" s="356"/>
      <c r="F716" s="356"/>
      <c r="O716" s="356"/>
    </row>
    <row r="717" spans="5:15" ht="15.75" customHeight="1">
      <c r="E717" s="356"/>
      <c r="F717" s="356"/>
      <c r="O717" s="356"/>
    </row>
    <row r="718" spans="5:15" ht="15.75" customHeight="1">
      <c r="E718" s="356"/>
      <c r="F718" s="356"/>
      <c r="O718" s="356"/>
    </row>
    <row r="719" spans="5:15" ht="15.75" customHeight="1">
      <c r="E719" s="356"/>
      <c r="F719" s="356"/>
      <c r="O719" s="356"/>
    </row>
    <row r="720" spans="5:15" ht="15.75" customHeight="1">
      <c r="E720" s="356"/>
      <c r="F720" s="356"/>
      <c r="O720" s="356"/>
    </row>
    <row r="721" spans="5:15" ht="15.75" customHeight="1">
      <c r="E721" s="356"/>
      <c r="F721" s="356"/>
      <c r="O721" s="356"/>
    </row>
    <row r="722" spans="5:15" ht="15.75" customHeight="1">
      <c r="E722" s="356"/>
      <c r="F722" s="356"/>
      <c r="O722" s="356"/>
    </row>
    <row r="723" spans="5:15" ht="15.75" customHeight="1">
      <c r="E723" s="356"/>
      <c r="F723" s="356"/>
      <c r="O723" s="356"/>
    </row>
    <row r="724" spans="5:15" ht="15.75" customHeight="1">
      <c r="E724" s="356"/>
      <c r="F724" s="356"/>
      <c r="O724" s="356"/>
    </row>
    <row r="725" spans="5:15" ht="15.75" customHeight="1">
      <c r="E725" s="356"/>
      <c r="F725" s="356"/>
      <c r="O725" s="356"/>
    </row>
    <row r="726" spans="5:15" ht="15.75" customHeight="1">
      <c r="E726" s="356"/>
      <c r="F726" s="356"/>
      <c r="O726" s="356"/>
    </row>
    <row r="727" spans="5:15" ht="15.75" customHeight="1">
      <c r="E727" s="356"/>
      <c r="F727" s="356"/>
      <c r="O727" s="356"/>
    </row>
    <row r="728" spans="5:15" ht="15.75" customHeight="1">
      <c r="E728" s="356"/>
      <c r="F728" s="356"/>
      <c r="O728" s="356"/>
    </row>
    <row r="729" spans="5:15" ht="15.75" customHeight="1">
      <c r="E729" s="356"/>
      <c r="F729" s="356"/>
      <c r="O729" s="356"/>
    </row>
    <row r="730" spans="5:15" ht="15.75" customHeight="1">
      <c r="E730" s="356"/>
      <c r="F730" s="356"/>
      <c r="O730" s="356"/>
    </row>
    <row r="731" spans="5:15" ht="15.75" customHeight="1">
      <c r="E731" s="356"/>
      <c r="F731" s="356"/>
      <c r="O731" s="356"/>
    </row>
    <row r="732" spans="5:15" ht="15.75" customHeight="1">
      <c r="E732" s="356"/>
      <c r="F732" s="356"/>
      <c r="O732" s="356"/>
    </row>
    <row r="733" spans="5:15" ht="15.75" customHeight="1">
      <c r="E733" s="356"/>
      <c r="F733" s="356"/>
      <c r="O733" s="356"/>
    </row>
    <row r="734" spans="5:15" ht="15.75" customHeight="1">
      <c r="E734" s="356"/>
      <c r="F734" s="356"/>
      <c r="O734" s="356"/>
    </row>
    <row r="735" spans="5:15" ht="15.75" customHeight="1">
      <c r="E735" s="356"/>
      <c r="F735" s="356"/>
      <c r="O735" s="356"/>
    </row>
    <row r="736" spans="5:15" ht="15.75" customHeight="1">
      <c r="E736" s="356"/>
      <c r="F736" s="356"/>
      <c r="O736" s="356"/>
    </row>
    <row r="737" spans="5:15" ht="15.75" customHeight="1">
      <c r="E737" s="356"/>
      <c r="F737" s="356"/>
      <c r="O737" s="356"/>
    </row>
    <row r="738" spans="5:15" ht="15.75" customHeight="1">
      <c r="E738" s="356"/>
      <c r="F738" s="356"/>
      <c r="O738" s="356"/>
    </row>
    <row r="739" spans="5:15" ht="15.75" customHeight="1">
      <c r="E739" s="356"/>
      <c r="F739" s="356"/>
      <c r="O739" s="356"/>
    </row>
    <row r="740" spans="5:15" ht="15.75" customHeight="1">
      <c r="E740" s="356"/>
      <c r="F740" s="356"/>
      <c r="O740" s="356"/>
    </row>
    <row r="741" spans="5:15" ht="15.75" customHeight="1">
      <c r="E741" s="356"/>
      <c r="F741" s="356"/>
      <c r="O741" s="356"/>
    </row>
    <row r="742" spans="5:15" ht="15.75" customHeight="1">
      <c r="E742" s="356"/>
      <c r="F742" s="356"/>
      <c r="O742" s="356"/>
    </row>
    <row r="743" spans="5:15" ht="15.75" customHeight="1">
      <c r="E743" s="356"/>
      <c r="F743" s="356"/>
      <c r="O743" s="356"/>
    </row>
    <row r="744" spans="5:15" ht="15.75" customHeight="1">
      <c r="E744" s="356"/>
      <c r="F744" s="356"/>
      <c r="O744" s="356"/>
    </row>
    <row r="745" spans="5:15" ht="15.75" customHeight="1">
      <c r="E745" s="356"/>
      <c r="F745" s="356"/>
      <c r="O745" s="356"/>
    </row>
    <row r="746" spans="5:15" ht="15.75" customHeight="1">
      <c r="E746" s="356"/>
      <c r="F746" s="356"/>
      <c r="O746" s="356"/>
    </row>
    <row r="747" spans="5:15" ht="15.75" customHeight="1">
      <c r="E747" s="356"/>
      <c r="F747" s="356"/>
      <c r="O747" s="356"/>
    </row>
    <row r="748" spans="5:15" ht="15.75" customHeight="1">
      <c r="E748" s="356"/>
      <c r="F748" s="356"/>
      <c r="O748" s="356"/>
    </row>
    <row r="749" spans="5:15" ht="15.75" customHeight="1">
      <c r="E749" s="356"/>
      <c r="F749" s="356"/>
      <c r="O749" s="356"/>
    </row>
    <row r="750" spans="5:15" ht="15.75" customHeight="1">
      <c r="E750" s="356"/>
      <c r="F750" s="356"/>
      <c r="O750" s="356"/>
    </row>
    <row r="751" spans="5:15" ht="15.75" customHeight="1">
      <c r="E751" s="356"/>
      <c r="F751" s="356"/>
      <c r="O751" s="356"/>
    </row>
    <row r="752" spans="5:15" ht="15.75" customHeight="1">
      <c r="E752" s="356"/>
      <c r="F752" s="356"/>
      <c r="O752" s="356"/>
    </row>
    <row r="753" spans="5:15" ht="15.75" customHeight="1">
      <c r="E753" s="356"/>
      <c r="F753" s="356"/>
      <c r="O753" s="356"/>
    </row>
    <row r="754" spans="5:15" ht="15.75" customHeight="1">
      <c r="E754" s="356"/>
      <c r="F754" s="356"/>
      <c r="O754" s="356"/>
    </row>
    <row r="755" spans="5:15" ht="15.75" customHeight="1">
      <c r="E755" s="356"/>
      <c r="F755" s="356"/>
      <c r="O755" s="356"/>
    </row>
    <row r="756" spans="5:15" ht="15.75" customHeight="1">
      <c r="E756" s="356"/>
      <c r="F756" s="356"/>
      <c r="O756" s="356"/>
    </row>
    <row r="757" spans="5:15" ht="15.75" customHeight="1">
      <c r="E757" s="356"/>
      <c r="F757" s="356"/>
      <c r="O757" s="356"/>
    </row>
    <row r="758" spans="5:15" ht="15.75" customHeight="1">
      <c r="E758" s="356"/>
      <c r="F758" s="356"/>
      <c r="O758" s="356"/>
    </row>
    <row r="759" spans="5:15" ht="15.75" customHeight="1">
      <c r="E759" s="356"/>
      <c r="F759" s="356"/>
      <c r="O759" s="356"/>
    </row>
    <row r="760" spans="5:15" ht="15.75" customHeight="1">
      <c r="E760" s="356"/>
      <c r="F760" s="356"/>
      <c r="O760" s="356"/>
    </row>
    <row r="761" spans="5:15" ht="15.75" customHeight="1">
      <c r="E761" s="356"/>
      <c r="F761" s="356"/>
      <c r="O761" s="356"/>
    </row>
    <row r="762" spans="5:15" ht="15.75" customHeight="1">
      <c r="E762" s="356"/>
      <c r="F762" s="356"/>
      <c r="O762" s="356"/>
    </row>
    <row r="763" spans="5:15" ht="15.75" customHeight="1">
      <c r="E763" s="356"/>
      <c r="F763" s="356"/>
      <c r="O763" s="356"/>
    </row>
    <row r="764" spans="5:15" ht="15.75" customHeight="1">
      <c r="E764" s="356"/>
      <c r="F764" s="356"/>
      <c r="O764" s="356"/>
    </row>
    <row r="765" spans="5:15" ht="15.75" customHeight="1">
      <c r="E765" s="356"/>
      <c r="F765" s="356"/>
      <c r="O765" s="356"/>
    </row>
    <row r="766" spans="5:15" ht="15.75" customHeight="1">
      <c r="E766" s="356"/>
      <c r="F766" s="356"/>
      <c r="O766" s="356"/>
    </row>
    <row r="767" spans="5:15" ht="15.75" customHeight="1">
      <c r="E767" s="356"/>
      <c r="F767" s="356"/>
      <c r="O767" s="356"/>
    </row>
    <row r="768" spans="5:15" ht="15.75" customHeight="1">
      <c r="E768" s="356"/>
      <c r="F768" s="356"/>
      <c r="O768" s="356"/>
    </row>
    <row r="769" spans="5:15" ht="15.75" customHeight="1">
      <c r="E769" s="356"/>
      <c r="F769" s="356"/>
      <c r="O769" s="356"/>
    </row>
    <row r="770" spans="5:15" ht="15.75" customHeight="1">
      <c r="E770" s="356"/>
      <c r="F770" s="356"/>
      <c r="O770" s="356"/>
    </row>
    <row r="771" spans="5:15" ht="15.75" customHeight="1">
      <c r="E771" s="356"/>
      <c r="F771" s="356"/>
      <c r="O771" s="356"/>
    </row>
    <row r="772" spans="5:15" ht="15.75" customHeight="1">
      <c r="E772" s="356"/>
      <c r="F772" s="356"/>
      <c r="O772" s="356"/>
    </row>
    <row r="773" spans="5:15" ht="15.75" customHeight="1">
      <c r="E773" s="356"/>
      <c r="F773" s="356"/>
      <c r="O773" s="356"/>
    </row>
    <row r="774" spans="5:15" ht="15.75" customHeight="1">
      <c r="E774" s="356"/>
      <c r="F774" s="356"/>
      <c r="O774" s="356"/>
    </row>
    <row r="775" spans="5:15" ht="15.75" customHeight="1">
      <c r="E775" s="356"/>
      <c r="F775" s="356"/>
      <c r="O775" s="356"/>
    </row>
    <row r="776" spans="5:15" ht="15.75" customHeight="1">
      <c r="E776" s="356"/>
      <c r="F776" s="356"/>
      <c r="O776" s="356"/>
    </row>
    <row r="777" spans="5:15" ht="15.75" customHeight="1">
      <c r="E777" s="356"/>
      <c r="F777" s="356"/>
      <c r="O777" s="356"/>
    </row>
    <row r="778" spans="5:15" ht="15.75" customHeight="1">
      <c r="E778" s="356"/>
      <c r="F778" s="356"/>
      <c r="O778" s="356"/>
    </row>
    <row r="779" spans="5:15" ht="15.75" customHeight="1">
      <c r="E779" s="356"/>
      <c r="F779" s="356"/>
      <c r="O779" s="356"/>
    </row>
    <row r="780" spans="5:15" ht="15.75" customHeight="1">
      <c r="E780" s="356"/>
      <c r="F780" s="356"/>
      <c r="O780" s="356"/>
    </row>
    <row r="781" spans="5:15" ht="15.75" customHeight="1">
      <c r="E781" s="356"/>
      <c r="F781" s="356"/>
      <c r="O781" s="356"/>
    </row>
    <row r="782" spans="5:15" ht="15.75" customHeight="1">
      <c r="E782" s="356"/>
      <c r="F782" s="356"/>
      <c r="O782" s="356"/>
    </row>
    <row r="783" spans="5:15" ht="15.75" customHeight="1">
      <c r="E783" s="356"/>
      <c r="F783" s="356"/>
      <c r="O783" s="356"/>
    </row>
    <row r="784" spans="5:15" ht="15.75" customHeight="1">
      <c r="E784" s="356"/>
      <c r="F784" s="356"/>
      <c r="O784" s="356"/>
    </row>
    <row r="785" spans="5:15" ht="15.75" customHeight="1">
      <c r="E785" s="356"/>
      <c r="F785" s="356"/>
      <c r="O785" s="356"/>
    </row>
    <row r="786" spans="5:15" ht="15.75" customHeight="1">
      <c r="E786" s="356"/>
      <c r="F786" s="356"/>
      <c r="O786" s="356"/>
    </row>
    <row r="787" spans="5:15" ht="15.75" customHeight="1">
      <c r="E787" s="356"/>
      <c r="F787" s="356"/>
      <c r="O787" s="356"/>
    </row>
    <row r="788" spans="5:15" ht="15.75" customHeight="1">
      <c r="E788" s="356"/>
      <c r="F788" s="356"/>
      <c r="O788" s="356"/>
    </row>
    <row r="789" spans="5:15" ht="15.75" customHeight="1">
      <c r="E789" s="356"/>
      <c r="F789" s="356"/>
      <c r="O789" s="356"/>
    </row>
    <row r="790" spans="5:15" ht="15.75" customHeight="1">
      <c r="E790" s="356"/>
      <c r="F790" s="356"/>
      <c r="O790" s="356"/>
    </row>
    <row r="791" spans="5:15" ht="15.75" customHeight="1">
      <c r="E791" s="356"/>
      <c r="F791" s="356"/>
      <c r="O791" s="356"/>
    </row>
    <row r="792" spans="5:15" ht="15.75" customHeight="1">
      <c r="E792" s="356"/>
      <c r="F792" s="356"/>
      <c r="O792" s="356"/>
    </row>
    <row r="793" spans="5:15" ht="15.75" customHeight="1">
      <c r="E793" s="356"/>
      <c r="F793" s="356"/>
      <c r="O793" s="356"/>
    </row>
    <row r="794" spans="5:15" ht="15.75" customHeight="1">
      <c r="E794" s="356"/>
      <c r="F794" s="356"/>
      <c r="O794" s="356"/>
    </row>
    <row r="795" spans="5:15" ht="15.75" customHeight="1">
      <c r="E795" s="356"/>
      <c r="F795" s="356"/>
      <c r="O795" s="356"/>
    </row>
    <row r="796" spans="5:15" ht="15.75" customHeight="1">
      <c r="E796" s="356"/>
      <c r="F796" s="356"/>
      <c r="O796" s="356"/>
    </row>
    <row r="797" spans="5:15" ht="15.75" customHeight="1">
      <c r="E797" s="356"/>
      <c r="F797" s="356"/>
      <c r="O797" s="356"/>
    </row>
    <row r="798" spans="5:15" ht="15.75" customHeight="1">
      <c r="E798" s="356"/>
      <c r="F798" s="356"/>
      <c r="O798" s="356"/>
    </row>
    <row r="799" spans="5:15" ht="15.75" customHeight="1">
      <c r="E799" s="356"/>
      <c r="F799" s="356"/>
      <c r="O799" s="356"/>
    </row>
    <row r="800" spans="5:15" ht="15.75" customHeight="1">
      <c r="E800" s="356"/>
      <c r="F800" s="356"/>
      <c r="O800" s="356"/>
    </row>
    <row r="801" spans="5:15" ht="15.75" customHeight="1">
      <c r="E801" s="356"/>
      <c r="F801" s="356"/>
      <c r="O801" s="356"/>
    </row>
    <row r="802" spans="5:15" ht="15.75" customHeight="1">
      <c r="E802" s="356"/>
      <c r="F802" s="356"/>
      <c r="O802" s="356"/>
    </row>
    <row r="803" spans="5:15" ht="15.75" customHeight="1">
      <c r="E803" s="356"/>
      <c r="F803" s="356"/>
      <c r="O803" s="356"/>
    </row>
    <row r="804" spans="5:15" ht="15.75" customHeight="1">
      <c r="E804" s="356"/>
      <c r="F804" s="356"/>
      <c r="O804" s="356"/>
    </row>
    <row r="805" spans="5:15" ht="15.75" customHeight="1">
      <c r="E805" s="356"/>
      <c r="F805" s="356"/>
      <c r="O805" s="356"/>
    </row>
    <row r="806" spans="5:15" ht="15.75" customHeight="1">
      <c r="E806" s="356"/>
      <c r="F806" s="356"/>
      <c r="O806" s="356"/>
    </row>
    <row r="807" spans="5:15" ht="15.75" customHeight="1">
      <c r="E807" s="356"/>
      <c r="F807" s="356"/>
      <c r="O807" s="356"/>
    </row>
    <row r="808" spans="5:15" ht="15.75" customHeight="1">
      <c r="E808" s="356"/>
      <c r="F808" s="356"/>
      <c r="O808" s="356"/>
    </row>
    <row r="809" spans="5:15" ht="15.75" customHeight="1">
      <c r="E809" s="356"/>
      <c r="F809" s="356"/>
      <c r="O809" s="356"/>
    </row>
    <row r="810" spans="5:15" ht="15.75" customHeight="1">
      <c r="E810" s="356"/>
      <c r="F810" s="356"/>
      <c r="O810" s="356"/>
    </row>
    <row r="811" spans="5:15" ht="15.75" customHeight="1">
      <c r="E811" s="356"/>
      <c r="F811" s="356"/>
      <c r="O811" s="356"/>
    </row>
    <row r="812" spans="5:15" ht="15.75" customHeight="1">
      <c r="E812" s="356"/>
      <c r="F812" s="356"/>
      <c r="O812" s="356"/>
    </row>
    <row r="813" spans="5:15" ht="15.75" customHeight="1">
      <c r="E813" s="356"/>
      <c r="F813" s="356"/>
      <c r="O813" s="356"/>
    </row>
    <row r="814" spans="5:15" ht="15.75" customHeight="1">
      <c r="E814" s="356"/>
      <c r="F814" s="356"/>
      <c r="O814" s="356"/>
    </row>
    <row r="815" spans="5:15" ht="15.75" customHeight="1">
      <c r="E815" s="356"/>
      <c r="F815" s="356"/>
      <c r="O815" s="356"/>
    </row>
    <row r="816" spans="5:15" ht="15.75" customHeight="1">
      <c r="E816" s="356"/>
      <c r="F816" s="356"/>
      <c r="O816" s="356"/>
    </row>
    <row r="817" spans="5:15" ht="15.75" customHeight="1">
      <c r="E817" s="356"/>
      <c r="F817" s="356"/>
      <c r="O817" s="356"/>
    </row>
    <row r="818" spans="5:15" ht="15.75" customHeight="1">
      <c r="E818" s="356"/>
      <c r="F818" s="356"/>
      <c r="O818" s="356"/>
    </row>
    <row r="819" spans="5:15" ht="15.75" customHeight="1">
      <c r="E819" s="356"/>
      <c r="F819" s="356"/>
      <c r="O819" s="356"/>
    </row>
    <row r="820" spans="5:15" ht="15.75" customHeight="1">
      <c r="E820" s="356"/>
      <c r="F820" s="356"/>
      <c r="O820" s="356"/>
    </row>
    <row r="821" spans="5:15" ht="15.75" customHeight="1">
      <c r="E821" s="356"/>
      <c r="F821" s="356"/>
      <c r="O821" s="356"/>
    </row>
    <row r="822" spans="5:15" ht="15.75" customHeight="1">
      <c r="E822" s="356"/>
      <c r="F822" s="356"/>
      <c r="O822" s="356"/>
    </row>
    <row r="823" spans="5:15" ht="15.75" customHeight="1">
      <c r="E823" s="356"/>
      <c r="F823" s="356"/>
      <c r="O823" s="356"/>
    </row>
    <row r="824" spans="5:15" ht="15.75" customHeight="1">
      <c r="E824" s="356"/>
      <c r="F824" s="356"/>
      <c r="O824" s="356"/>
    </row>
    <row r="825" spans="5:15" ht="15.75" customHeight="1">
      <c r="E825" s="356"/>
      <c r="F825" s="356"/>
      <c r="O825" s="356"/>
    </row>
    <row r="826" spans="5:15" ht="15.75" customHeight="1">
      <c r="E826" s="356"/>
      <c r="F826" s="356"/>
      <c r="O826" s="356"/>
    </row>
    <row r="827" spans="5:15" ht="15.75" customHeight="1">
      <c r="E827" s="356"/>
      <c r="F827" s="356"/>
      <c r="O827" s="356"/>
    </row>
    <row r="828" spans="5:15" ht="15.75" customHeight="1">
      <c r="E828" s="356"/>
      <c r="F828" s="356"/>
      <c r="O828" s="356"/>
    </row>
    <row r="829" spans="5:15" ht="15.75" customHeight="1">
      <c r="E829" s="356"/>
      <c r="F829" s="356"/>
      <c r="O829" s="356"/>
    </row>
    <row r="830" spans="5:15" ht="15.75" customHeight="1">
      <c r="E830" s="356"/>
      <c r="F830" s="356"/>
      <c r="O830" s="356"/>
    </row>
    <row r="831" spans="5:15" ht="15.75" customHeight="1">
      <c r="E831" s="356"/>
      <c r="F831" s="356"/>
      <c r="O831" s="356"/>
    </row>
    <row r="832" spans="5:15" ht="15.75" customHeight="1">
      <c r="E832" s="356"/>
      <c r="F832" s="356"/>
      <c r="O832" s="356"/>
    </row>
    <row r="833" spans="5:15" ht="15.75" customHeight="1">
      <c r="E833" s="356"/>
      <c r="F833" s="356"/>
      <c r="O833" s="356"/>
    </row>
    <row r="834" spans="5:15" ht="15.75" customHeight="1">
      <c r="E834" s="356"/>
      <c r="F834" s="356"/>
      <c r="O834" s="356"/>
    </row>
    <row r="835" spans="5:15" ht="15.75" customHeight="1">
      <c r="E835" s="356"/>
      <c r="F835" s="356"/>
      <c r="O835" s="356"/>
    </row>
    <row r="836" spans="5:15" ht="15.75" customHeight="1">
      <c r="E836" s="356"/>
      <c r="F836" s="356"/>
      <c r="O836" s="356"/>
    </row>
    <row r="837" spans="5:15" ht="15.75" customHeight="1">
      <c r="E837" s="356"/>
      <c r="F837" s="356"/>
      <c r="O837" s="356"/>
    </row>
    <row r="838" spans="5:15" ht="15.75" customHeight="1">
      <c r="E838" s="356"/>
      <c r="F838" s="356"/>
      <c r="O838" s="356"/>
    </row>
    <row r="839" spans="5:15" ht="15.75" customHeight="1">
      <c r="E839" s="356"/>
      <c r="F839" s="356"/>
      <c r="O839" s="356"/>
    </row>
    <row r="840" spans="5:15" ht="15.75" customHeight="1">
      <c r="E840" s="356"/>
      <c r="F840" s="356"/>
      <c r="O840" s="356"/>
    </row>
    <row r="841" spans="5:15" ht="15.75" customHeight="1">
      <c r="E841" s="356"/>
      <c r="F841" s="356"/>
      <c r="O841" s="356"/>
    </row>
    <row r="842" spans="5:15" ht="15.75" customHeight="1">
      <c r="E842" s="356"/>
      <c r="F842" s="356"/>
      <c r="O842" s="356"/>
    </row>
    <row r="843" spans="5:15" ht="15.75" customHeight="1">
      <c r="E843" s="356"/>
      <c r="F843" s="356"/>
      <c r="O843" s="356"/>
    </row>
    <row r="844" spans="5:15" ht="15.75" customHeight="1">
      <c r="E844" s="356"/>
      <c r="F844" s="356"/>
      <c r="O844" s="356"/>
    </row>
    <row r="845" spans="5:15" ht="15.75" customHeight="1">
      <c r="E845" s="356"/>
      <c r="F845" s="356"/>
      <c r="O845" s="356"/>
    </row>
    <row r="846" spans="5:15" ht="15.75" customHeight="1">
      <c r="E846" s="356"/>
      <c r="F846" s="356"/>
      <c r="O846" s="356"/>
    </row>
    <row r="847" spans="5:15" ht="15.75" customHeight="1">
      <c r="E847" s="356"/>
      <c r="F847" s="356"/>
      <c r="O847" s="356"/>
    </row>
    <row r="848" spans="5:15" ht="15.75" customHeight="1">
      <c r="E848" s="356"/>
      <c r="F848" s="356"/>
      <c r="O848" s="356"/>
    </row>
    <row r="849" spans="5:15" ht="15.75" customHeight="1">
      <c r="E849" s="356"/>
      <c r="F849" s="356"/>
      <c r="O849" s="356"/>
    </row>
    <row r="850" spans="5:15" ht="15.75" customHeight="1">
      <c r="E850" s="356"/>
      <c r="F850" s="356"/>
      <c r="O850" s="356"/>
    </row>
    <row r="851" spans="5:15" ht="15.75" customHeight="1">
      <c r="E851" s="356"/>
      <c r="F851" s="356"/>
      <c r="O851" s="356"/>
    </row>
    <row r="852" spans="5:15" ht="15.75" customHeight="1">
      <c r="E852" s="356"/>
      <c r="F852" s="356"/>
      <c r="O852" s="356"/>
    </row>
    <row r="853" spans="5:15" ht="15.75" customHeight="1">
      <c r="E853" s="356"/>
      <c r="F853" s="356"/>
      <c r="O853" s="356"/>
    </row>
    <row r="854" spans="5:15" ht="15.75" customHeight="1">
      <c r="E854" s="356"/>
      <c r="F854" s="356"/>
      <c r="O854" s="356"/>
    </row>
    <row r="855" spans="5:15" ht="15.75" customHeight="1">
      <c r="E855" s="356"/>
      <c r="F855" s="356"/>
      <c r="O855" s="356"/>
    </row>
    <row r="856" spans="5:15" ht="15.75" customHeight="1">
      <c r="E856" s="356"/>
      <c r="F856" s="356"/>
      <c r="O856" s="356"/>
    </row>
    <row r="857" spans="5:15" ht="15.75" customHeight="1">
      <c r="E857" s="356"/>
      <c r="F857" s="356"/>
      <c r="O857" s="356"/>
    </row>
    <row r="858" spans="5:15" ht="15.75" customHeight="1">
      <c r="E858" s="356"/>
      <c r="F858" s="356"/>
      <c r="O858" s="356"/>
    </row>
    <row r="859" spans="5:15" ht="15.75" customHeight="1">
      <c r="E859" s="356"/>
      <c r="F859" s="356"/>
      <c r="O859" s="356"/>
    </row>
    <row r="860" spans="5:15" ht="15.75" customHeight="1">
      <c r="E860" s="356"/>
      <c r="F860" s="356"/>
      <c r="O860" s="356"/>
    </row>
    <row r="861" spans="5:15" ht="15.75" customHeight="1">
      <c r="E861" s="356"/>
      <c r="F861" s="356"/>
      <c r="O861" s="356"/>
    </row>
    <row r="862" spans="5:15" ht="15.75" customHeight="1">
      <c r="E862" s="356"/>
      <c r="F862" s="356"/>
      <c r="O862" s="356"/>
    </row>
    <row r="863" spans="5:15" ht="15.75" customHeight="1">
      <c r="E863" s="356"/>
      <c r="F863" s="356"/>
      <c r="O863" s="356"/>
    </row>
    <row r="864" spans="5:15" ht="15.75" customHeight="1">
      <c r="E864" s="356"/>
      <c r="F864" s="356"/>
      <c r="O864" s="356"/>
    </row>
    <row r="865" spans="5:15" ht="15.75" customHeight="1">
      <c r="E865" s="356"/>
      <c r="F865" s="356"/>
      <c r="O865" s="356"/>
    </row>
    <row r="866" spans="5:15" ht="15.75" customHeight="1">
      <c r="E866" s="356"/>
      <c r="F866" s="356"/>
      <c r="O866" s="356"/>
    </row>
    <row r="867" spans="5:15" ht="15.75" customHeight="1">
      <c r="E867" s="356"/>
      <c r="F867" s="356"/>
      <c r="O867" s="356"/>
    </row>
    <row r="868" spans="5:15" ht="15.75" customHeight="1">
      <c r="E868" s="356"/>
      <c r="F868" s="356"/>
      <c r="O868" s="356"/>
    </row>
    <row r="869" spans="5:15" ht="15.75" customHeight="1">
      <c r="E869" s="356"/>
      <c r="F869" s="356"/>
      <c r="O869" s="356"/>
    </row>
    <row r="870" spans="5:15" ht="15.75" customHeight="1">
      <c r="E870" s="356"/>
      <c r="F870" s="356"/>
      <c r="O870" s="356"/>
    </row>
    <row r="871" spans="5:15" ht="15.75" customHeight="1">
      <c r="E871" s="356"/>
      <c r="F871" s="356"/>
      <c r="O871" s="356"/>
    </row>
    <row r="872" spans="5:15" ht="15.75" customHeight="1">
      <c r="E872" s="356"/>
      <c r="F872" s="356"/>
      <c r="O872" s="356"/>
    </row>
    <row r="873" spans="5:15" ht="15.75" customHeight="1">
      <c r="E873" s="356"/>
      <c r="F873" s="356"/>
      <c r="O873" s="356"/>
    </row>
    <row r="874" spans="5:15" ht="15.75" customHeight="1">
      <c r="E874" s="356"/>
      <c r="F874" s="356"/>
      <c r="O874" s="356"/>
    </row>
    <row r="875" spans="5:15" ht="15.75" customHeight="1">
      <c r="E875" s="356"/>
      <c r="F875" s="356"/>
      <c r="O875" s="356"/>
    </row>
    <row r="876" spans="5:15" ht="15.75" customHeight="1">
      <c r="E876" s="356"/>
      <c r="F876" s="356"/>
      <c r="O876" s="356"/>
    </row>
    <row r="877" spans="5:15" ht="15.75" customHeight="1">
      <c r="E877" s="356"/>
      <c r="F877" s="356"/>
      <c r="O877" s="356"/>
    </row>
    <row r="878" spans="5:15" ht="15.75" customHeight="1">
      <c r="E878" s="356"/>
      <c r="F878" s="356"/>
      <c r="O878" s="356"/>
    </row>
    <row r="879" spans="5:15" ht="15.75" customHeight="1">
      <c r="E879" s="356"/>
      <c r="F879" s="356"/>
      <c r="O879" s="356"/>
    </row>
    <row r="880" spans="5:15" ht="15.75" customHeight="1">
      <c r="E880" s="356"/>
      <c r="F880" s="356"/>
      <c r="O880" s="356"/>
    </row>
    <row r="881" spans="5:15" ht="15.75" customHeight="1">
      <c r="E881" s="356"/>
      <c r="F881" s="356"/>
      <c r="O881" s="356"/>
    </row>
    <row r="882" spans="5:15" ht="15.75" customHeight="1">
      <c r="E882" s="356"/>
      <c r="F882" s="356"/>
      <c r="O882" s="356"/>
    </row>
    <row r="883" spans="5:15" ht="15.75" customHeight="1">
      <c r="E883" s="356"/>
      <c r="F883" s="356"/>
      <c r="O883" s="356"/>
    </row>
    <row r="884" spans="5:15" ht="15.75" customHeight="1">
      <c r="E884" s="356"/>
      <c r="F884" s="356"/>
      <c r="O884" s="356"/>
    </row>
    <row r="885" spans="5:15" ht="15.75" customHeight="1">
      <c r="E885" s="356"/>
      <c r="F885" s="356"/>
      <c r="O885" s="356"/>
    </row>
    <row r="886" spans="5:15" ht="15.75" customHeight="1">
      <c r="E886" s="356"/>
      <c r="F886" s="356"/>
      <c r="O886" s="356"/>
    </row>
    <row r="887" spans="5:15" ht="15.75" customHeight="1">
      <c r="E887" s="356"/>
      <c r="F887" s="356"/>
      <c r="O887" s="356"/>
    </row>
    <row r="888" spans="5:15" ht="15.75" customHeight="1">
      <c r="E888" s="356"/>
      <c r="F888" s="356"/>
      <c r="O888" s="356"/>
    </row>
    <row r="889" spans="5:15" ht="15.75" customHeight="1">
      <c r="E889" s="356"/>
      <c r="F889" s="356"/>
      <c r="O889" s="356"/>
    </row>
    <row r="890" spans="5:15" ht="15.75" customHeight="1">
      <c r="E890" s="356"/>
      <c r="F890" s="356"/>
      <c r="O890" s="356"/>
    </row>
    <row r="891" spans="5:15" ht="15.75" customHeight="1">
      <c r="E891" s="356"/>
      <c r="F891" s="356"/>
      <c r="O891" s="356"/>
    </row>
    <row r="892" spans="5:15" ht="15.75" customHeight="1">
      <c r="E892" s="356"/>
      <c r="F892" s="356"/>
      <c r="O892" s="356"/>
    </row>
    <row r="893" spans="5:15" ht="15.75" customHeight="1">
      <c r="E893" s="356"/>
      <c r="F893" s="356"/>
      <c r="O893" s="356"/>
    </row>
    <row r="894" spans="5:15" ht="15.75" customHeight="1">
      <c r="E894" s="356"/>
      <c r="F894" s="356"/>
      <c r="O894" s="356"/>
    </row>
    <row r="895" spans="5:15" ht="15.75" customHeight="1">
      <c r="E895" s="356"/>
      <c r="F895" s="356"/>
      <c r="O895" s="356"/>
    </row>
    <row r="896" spans="5:15" ht="15.75" customHeight="1">
      <c r="E896" s="356"/>
      <c r="F896" s="356"/>
      <c r="O896" s="356"/>
    </row>
    <row r="897" spans="5:15" ht="15.75" customHeight="1">
      <c r="E897" s="356"/>
      <c r="F897" s="356"/>
      <c r="O897" s="356"/>
    </row>
    <row r="898" spans="5:15" ht="15.75" customHeight="1">
      <c r="E898" s="356"/>
      <c r="F898" s="356"/>
      <c r="O898" s="356"/>
    </row>
    <row r="899" spans="5:15" ht="15.75" customHeight="1">
      <c r="E899" s="356"/>
      <c r="F899" s="356"/>
      <c r="O899" s="356"/>
    </row>
    <row r="900" spans="5:15" ht="15.75" customHeight="1">
      <c r="E900" s="356"/>
      <c r="F900" s="356"/>
      <c r="O900" s="356"/>
    </row>
    <row r="901" spans="5:15" ht="15.75" customHeight="1">
      <c r="E901" s="356"/>
      <c r="F901" s="356"/>
      <c r="O901" s="356"/>
    </row>
    <row r="902" spans="5:15" ht="15.75" customHeight="1">
      <c r="E902" s="356"/>
      <c r="F902" s="356"/>
      <c r="O902" s="356"/>
    </row>
    <row r="903" spans="5:15" ht="15.75" customHeight="1">
      <c r="E903" s="356"/>
      <c r="F903" s="356"/>
      <c r="O903" s="356"/>
    </row>
    <row r="904" spans="5:15" ht="15.75" customHeight="1">
      <c r="E904" s="356"/>
      <c r="F904" s="356"/>
      <c r="O904" s="356"/>
    </row>
    <row r="905" spans="5:15" ht="15.75" customHeight="1">
      <c r="E905" s="356"/>
      <c r="F905" s="356"/>
      <c r="O905" s="356"/>
    </row>
    <row r="906" spans="5:15" ht="15.75" customHeight="1">
      <c r="E906" s="356"/>
      <c r="F906" s="356"/>
      <c r="O906" s="356"/>
    </row>
    <row r="907" spans="5:15" ht="15.75" customHeight="1">
      <c r="E907" s="356"/>
      <c r="F907" s="356"/>
      <c r="O907" s="356"/>
    </row>
    <row r="908" spans="5:15" ht="15.75" customHeight="1">
      <c r="E908" s="356"/>
      <c r="F908" s="356"/>
      <c r="O908" s="356"/>
    </row>
    <row r="909" spans="5:15" ht="15.75" customHeight="1">
      <c r="E909" s="356"/>
      <c r="F909" s="356"/>
      <c r="O909" s="356"/>
    </row>
    <row r="910" spans="5:15" ht="15.75" customHeight="1">
      <c r="E910" s="356"/>
      <c r="F910" s="356"/>
      <c r="O910" s="356"/>
    </row>
    <row r="911" spans="5:15" ht="15.75" customHeight="1">
      <c r="E911" s="356"/>
      <c r="F911" s="356"/>
      <c r="O911" s="356"/>
    </row>
    <row r="912" spans="5:15" ht="15.75" customHeight="1">
      <c r="E912" s="356"/>
      <c r="F912" s="356"/>
      <c r="O912" s="356"/>
    </row>
    <row r="913" spans="5:15" ht="15.75" customHeight="1">
      <c r="E913" s="356"/>
      <c r="F913" s="356"/>
      <c r="O913" s="356"/>
    </row>
    <row r="914" spans="5:15" ht="15.75" customHeight="1">
      <c r="E914" s="356"/>
      <c r="F914" s="356"/>
      <c r="O914" s="356"/>
    </row>
    <row r="915" spans="5:15" ht="15.75" customHeight="1">
      <c r="E915" s="356"/>
      <c r="F915" s="356"/>
      <c r="O915" s="356"/>
    </row>
    <row r="916" spans="5:15" ht="15.75" customHeight="1">
      <c r="E916" s="356"/>
      <c r="F916" s="356"/>
      <c r="O916" s="356"/>
    </row>
    <row r="917" spans="5:15" ht="15.75" customHeight="1">
      <c r="E917" s="356"/>
      <c r="F917" s="356"/>
      <c r="O917" s="356"/>
    </row>
    <row r="918" spans="5:15" ht="15.75" customHeight="1">
      <c r="E918" s="356"/>
      <c r="F918" s="356"/>
      <c r="O918" s="356"/>
    </row>
    <row r="919" spans="5:15" ht="15.75" customHeight="1">
      <c r="E919" s="356"/>
      <c r="F919" s="356"/>
      <c r="O919" s="356"/>
    </row>
    <row r="920" spans="5:15" ht="15.75" customHeight="1">
      <c r="E920" s="356"/>
      <c r="F920" s="356"/>
      <c r="O920" s="356"/>
    </row>
    <row r="921" spans="5:15" ht="15.75" customHeight="1">
      <c r="E921" s="356"/>
      <c r="F921" s="356"/>
      <c r="O921" s="356"/>
    </row>
    <row r="922" spans="5:15" ht="15.75" customHeight="1">
      <c r="E922" s="356"/>
      <c r="F922" s="356"/>
      <c r="O922" s="356"/>
    </row>
    <row r="923" spans="5:15" ht="15.75" customHeight="1">
      <c r="E923" s="356"/>
      <c r="F923" s="356"/>
      <c r="O923" s="356"/>
    </row>
    <row r="924" spans="5:15" ht="15.75" customHeight="1">
      <c r="E924" s="356"/>
      <c r="F924" s="356"/>
      <c r="O924" s="356"/>
    </row>
    <row r="925" spans="5:15" ht="15.75" customHeight="1">
      <c r="E925" s="356"/>
      <c r="F925" s="356"/>
      <c r="O925" s="356"/>
    </row>
    <row r="926" spans="5:15" ht="15.75" customHeight="1">
      <c r="E926" s="356"/>
      <c r="F926" s="356"/>
      <c r="O926" s="356"/>
    </row>
    <row r="927" spans="5:15" ht="15.75" customHeight="1">
      <c r="E927" s="356"/>
      <c r="F927" s="356"/>
      <c r="O927" s="356"/>
    </row>
    <row r="928" spans="5:15" ht="15.75" customHeight="1">
      <c r="E928" s="356"/>
      <c r="F928" s="356"/>
      <c r="O928" s="356"/>
    </row>
    <row r="929" spans="5:15" ht="15.75" customHeight="1">
      <c r="E929" s="356"/>
      <c r="F929" s="356"/>
      <c r="O929" s="356"/>
    </row>
    <row r="930" spans="5:15" ht="15.75" customHeight="1">
      <c r="E930" s="356"/>
      <c r="F930" s="356"/>
      <c r="O930" s="356"/>
    </row>
    <row r="931" spans="5:15" ht="15.75" customHeight="1">
      <c r="E931" s="356"/>
      <c r="F931" s="356"/>
      <c r="O931" s="356"/>
    </row>
    <row r="932" spans="5:15" ht="15.75" customHeight="1">
      <c r="E932" s="356"/>
      <c r="F932" s="356"/>
      <c r="O932" s="356"/>
    </row>
    <row r="933" spans="5:15" ht="15.75" customHeight="1">
      <c r="E933" s="356"/>
      <c r="F933" s="356"/>
      <c r="O933" s="356"/>
    </row>
    <row r="934" spans="5:15" ht="15.75" customHeight="1">
      <c r="E934" s="356"/>
      <c r="F934" s="356"/>
      <c r="O934" s="356"/>
    </row>
    <row r="935" spans="5:15" ht="15.75" customHeight="1">
      <c r="E935" s="356"/>
      <c r="F935" s="356"/>
      <c r="O935" s="356"/>
    </row>
    <row r="936" spans="5:15" ht="15.75" customHeight="1">
      <c r="E936" s="356"/>
      <c r="F936" s="356"/>
      <c r="O936" s="356"/>
    </row>
    <row r="937" spans="5:15" ht="15.75" customHeight="1">
      <c r="E937" s="356"/>
      <c r="F937" s="356"/>
      <c r="O937" s="356"/>
    </row>
    <row r="938" spans="5:15" ht="15.75" customHeight="1">
      <c r="E938" s="356"/>
      <c r="F938" s="356"/>
      <c r="O938" s="356"/>
    </row>
    <row r="939" spans="5:15" ht="15.75" customHeight="1">
      <c r="E939" s="356"/>
      <c r="F939" s="356"/>
      <c r="O939" s="356"/>
    </row>
    <row r="940" spans="5:15" ht="15.75" customHeight="1">
      <c r="E940" s="356"/>
      <c r="F940" s="356"/>
      <c r="O940" s="356"/>
    </row>
    <row r="941" spans="5:15" ht="15.75" customHeight="1">
      <c r="E941" s="356"/>
      <c r="F941" s="356"/>
      <c r="O941" s="356"/>
    </row>
    <row r="942" spans="5:15" ht="15.75" customHeight="1">
      <c r="E942" s="356"/>
      <c r="F942" s="356"/>
      <c r="O942" s="356"/>
    </row>
    <row r="943" spans="5:15" ht="15.75" customHeight="1">
      <c r="E943" s="356"/>
      <c r="F943" s="356"/>
      <c r="O943" s="356"/>
    </row>
    <row r="944" spans="5:15" ht="15.75" customHeight="1">
      <c r="E944" s="356"/>
      <c r="F944" s="356"/>
      <c r="O944" s="356"/>
    </row>
    <row r="945" spans="5:15" ht="15.75" customHeight="1">
      <c r="E945" s="356"/>
      <c r="F945" s="356"/>
      <c r="O945" s="356"/>
    </row>
    <row r="946" spans="5:15" ht="15.75" customHeight="1">
      <c r="E946" s="356"/>
      <c r="F946" s="356"/>
      <c r="O946" s="356"/>
    </row>
    <row r="947" spans="5:15" ht="15.75" customHeight="1">
      <c r="E947" s="356"/>
      <c r="F947" s="356"/>
      <c r="O947" s="356"/>
    </row>
    <row r="948" spans="5:15" ht="15.75" customHeight="1">
      <c r="E948" s="356"/>
      <c r="F948" s="356"/>
      <c r="O948" s="356"/>
    </row>
    <row r="949" spans="5:15" ht="15.75" customHeight="1">
      <c r="E949" s="356"/>
      <c r="F949" s="356"/>
      <c r="O949" s="356"/>
    </row>
    <row r="950" spans="5:15" ht="15.75" customHeight="1">
      <c r="E950" s="356"/>
      <c r="F950" s="356"/>
      <c r="O950" s="356"/>
    </row>
    <row r="951" spans="5:15" ht="15.75" customHeight="1">
      <c r="E951" s="356"/>
      <c r="F951" s="356"/>
      <c r="O951" s="356"/>
    </row>
    <row r="952" spans="5:15" ht="15.75" customHeight="1">
      <c r="E952" s="356"/>
      <c r="F952" s="356"/>
      <c r="O952" s="356"/>
    </row>
    <row r="953" spans="5:15" ht="15.75" customHeight="1">
      <c r="E953" s="356"/>
      <c r="F953" s="356"/>
      <c r="O953" s="356"/>
    </row>
    <row r="954" spans="5:15" ht="15.75" customHeight="1">
      <c r="E954" s="356"/>
      <c r="F954" s="356"/>
      <c r="O954" s="356"/>
    </row>
    <row r="955" spans="5:15" ht="15.75" customHeight="1">
      <c r="E955" s="356"/>
      <c r="F955" s="356"/>
      <c r="O955" s="356"/>
    </row>
    <row r="956" spans="5:15" ht="15.75" customHeight="1">
      <c r="E956" s="356"/>
      <c r="F956" s="356"/>
      <c r="O956" s="356"/>
    </row>
    <row r="957" spans="5:15" ht="15.75" customHeight="1">
      <c r="E957" s="356"/>
      <c r="F957" s="356"/>
      <c r="O957" s="356"/>
    </row>
    <row r="958" spans="5:15" ht="15.75" customHeight="1">
      <c r="E958" s="356"/>
      <c r="F958" s="356"/>
      <c r="O958" s="356"/>
    </row>
    <row r="959" spans="5:15" ht="15.75" customHeight="1">
      <c r="E959" s="356"/>
      <c r="F959" s="356"/>
      <c r="O959" s="356"/>
    </row>
    <row r="960" spans="5:15" ht="15.75" customHeight="1">
      <c r="E960" s="356"/>
      <c r="F960" s="356"/>
      <c r="O960" s="356"/>
    </row>
    <row r="961" spans="5:15" ht="15.75" customHeight="1">
      <c r="E961" s="356"/>
      <c r="F961" s="356"/>
      <c r="O961" s="356"/>
    </row>
    <row r="962" spans="5:15" ht="15.75" customHeight="1">
      <c r="E962" s="356"/>
      <c r="F962" s="356"/>
      <c r="O962" s="356"/>
    </row>
    <row r="963" spans="5:15" ht="15.75" customHeight="1">
      <c r="E963" s="356"/>
      <c r="F963" s="356"/>
      <c r="O963" s="356"/>
    </row>
    <row r="964" spans="5:15" ht="15.75" customHeight="1">
      <c r="E964" s="356"/>
      <c r="F964" s="356"/>
      <c r="O964" s="356"/>
    </row>
    <row r="965" spans="5:15" ht="15.75" customHeight="1">
      <c r="E965" s="356"/>
      <c r="F965" s="356"/>
      <c r="O965" s="356"/>
    </row>
    <row r="966" spans="5:15" ht="15.75" customHeight="1">
      <c r="E966" s="356"/>
      <c r="F966" s="356"/>
      <c r="O966" s="356"/>
    </row>
    <row r="967" spans="5:15" ht="15.75" customHeight="1">
      <c r="E967" s="356"/>
      <c r="F967" s="356"/>
      <c r="O967" s="356"/>
    </row>
    <row r="968" spans="5:15" ht="15.75" customHeight="1">
      <c r="E968" s="356"/>
      <c r="F968" s="356"/>
      <c r="O968" s="356"/>
    </row>
    <row r="969" spans="5:15" ht="15.75" customHeight="1">
      <c r="E969" s="356"/>
      <c r="F969" s="356"/>
      <c r="O969" s="356"/>
    </row>
    <row r="970" spans="5:15" ht="15.75" customHeight="1">
      <c r="E970" s="356"/>
      <c r="F970" s="356"/>
      <c r="O970" s="356"/>
    </row>
    <row r="971" spans="5:15" ht="15.75" customHeight="1">
      <c r="E971" s="356"/>
      <c r="F971" s="356"/>
      <c r="O971" s="356"/>
    </row>
    <row r="972" spans="5:15" ht="15.75" customHeight="1">
      <c r="E972" s="356"/>
      <c r="F972" s="356"/>
      <c r="O972" s="356"/>
    </row>
    <row r="973" spans="5:15" ht="15.75" customHeight="1">
      <c r="E973" s="356"/>
      <c r="F973" s="356"/>
      <c r="O973" s="356"/>
    </row>
    <row r="974" spans="5:15" ht="15.75" customHeight="1">
      <c r="E974" s="356"/>
      <c r="F974" s="356"/>
      <c r="O974" s="356"/>
    </row>
    <row r="975" spans="5:15" ht="15.75" customHeight="1">
      <c r="E975" s="356"/>
      <c r="F975" s="356"/>
      <c r="O975" s="356"/>
    </row>
    <row r="976" spans="5:15" ht="15.75" customHeight="1">
      <c r="E976" s="356"/>
      <c r="F976" s="356"/>
      <c r="O976" s="356"/>
    </row>
    <row r="977" spans="5:15" ht="15.75" customHeight="1">
      <c r="E977" s="356"/>
      <c r="F977" s="356"/>
      <c r="O977" s="356"/>
    </row>
    <row r="978" spans="5:15" ht="15.75" customHeight="1">
      <c r="E978" s="356"/>
      <c r="F978" s="356"/>
      <c r="O978" s="356"/>
    </row>
    <row r="979" spans="5:15" ht="15.75" customHeight="1">
      <c r="E979" s="356"/>
      <c r="F979" s="356"/>
      <c r="O979" s="356"/>
    </row>
    <row r="980" spans="5:15" ht="15.75" customHeight="1">
      <c r="E980" s="356"/>
      <c r="F980" s="356"/>
      <c r="O980" s="356"/>
    </row>
    <row r="981" spans="5:15" ht="15.75" customHeight="1">
      <c r="E981" s="356"/>
      <c r="F981" s="356"/>
      <c r="O981" s="356"/>
    </row>
    <row r="982" spans="5:15" ht="15.75" customHeight="1">
      <c r="E982" s="356"/>
      <c r="F982" s="356"/>
      <c r="O982" s="356"/>
    </row>
    <row r="983" spans="5:15" ht="15.75" customHeight="1">
      <c r="E983" s="356"/>
      <c r="F983" s="356"/>
      <c r="O983" s="356"/>
    </row>
    <row r="984" spans="5:15" ht="15.75" customHeight="1">
      <c r="E984" s="356"/>
      <c r="F984" s="356"/>
      <c r="O984" s="356"/>
    </row>
    <row r="985" spans="5:15" ht="15.75" customHeight="1">
      <c r="E985" s="356"/>
      <c r="F985" s="356"/>
      <c r="O985" s="356"/>
    </row>
    <row r="986" spans="5:15" ht="15.75" customHeight="1">
      <c r="E986" s="356"/>
      <c r="F986" s="356"/>
      <c r="O986" s="356"/>
    </row>
    <row r="987" spans="5:15" ht="15.75" customHeight="1">
      <c r="E987" s="356"/>
      <c r="F987" s="356"/>
      <c r="O987" s="356"/>
    </row>
    <row r="988" spans="5:15" ht="15.75" customHeight="1">
      <c r="E988" s="356"/>
      <c r="F988" s="356"/>
      <c r="O988" s="356"/>
    </row>
    <row r="989" spans="5:15" ht="15.75" customHeight="1">
      <c r="E989" s="356"/>
      <c r="F989" s="356"/>
      <c r="O989" s="356"/>
    </row>
    <row r="990" spans="5:15" ht="15.75" customHeight="1">
      <c r="E990" s="356"/>
      <c r="F990" s="356"/>
      <c r="O990" s="356"/>
    </row>
    <row r="991" spans="5:15" ht="15.75" customHeight="1">
      <c r="E991" s="356"/>
      <c r="F991" s="356"/>
      <c r="O991" s="356"/>
    </row>
    <row r="992" spans="5:15" ht="15.75" customHeight="1">
      <c r="E992" s="356"/>
      <c r="F992" s="356"/>
      <c r="O992" s="356"/>
    </row>
    <row r="993" spans="5:15" ht="15.75" customHeight="1">
      <c r="E993" s="356"/>
      <c r="F993" s="356"/>
      <c r="O993" s="356"/>
    </row>
    <row r="994" spans="5:15" ht="15.75" customHeight="1">
      <c r="E994" s="356"/>
      <c r="F994" s="356"/>
      <c r="O994" s="356"/>
    </row>
    <row r="995" spans="5:15" ht="15.75" customHeight="1">
      <c r="E995" s="356"/>
      <c r="F995" s="356"/>
      <c r="O995" s="356"/>
    </row>
    <row r="996" spans="5:15" ht="15.75" customHeight="1">
      <c r="E996" s="356"/>
      <c r="F996" s="356"/>
      <c r="O996" s="356"/>
    </row>
    <row r="997" spans="5:15" ht="15.75" customHeight="1">
      <c r="E997" s="356"/>
      <c r="F997" s="356"/>
      <c r="O997" s="356"/>
    </row>
    <row r="998" spans="5:15" ht="15.75" customHeight="1">
      <c r="E998" s="356"/>
      <c r="F998" s="356"/>
      <c r="O998" s="356"/>
    </row>
    <row r="999" spans="5:15" ht="15.75" customHeight="1">
      <c r="E999" s="356"/>
      <c r="F999" s="356"/>
      <c r="O999" s="356"/>
    </row>
    <row r="1000" spans="5:15" ht="15.75" customHeight="1">
      <c r="E1000" s="356"/>
      <c r="F1000" s="356"/>
      <c r="O1000" s="356"/>
    </row>
  </sheetData>
  <mergeCells count="5">
    <mergeCell ref="N1:P1"/>
    <mergeCell ref="I3:J3"/>
    <mergeCell ref="K3:L3"/>
    <mergeCell ref="B18:P18"/>
    <mergeCell ref="R18:U18"/>
  </mergeCells>
  <phoneticPr fontId="1"/>
  <pageMargins left="0.7" right="0.7" top="0.75" bottom="0.75" header="0" footer="0"/>
  <pageSetup paperSize="9" scale="48" orientation="portrait" r:id="rId1"/>
  <colBreaks count="1" manualBreakCount="1">
    <brk id="1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F482-A9AB-4ED1-8308-8B53B2EA86BE}">
  <dimension ref="A1:V1000"/>
  <sheetViews>
    <sheetView showGridLines="0" view="pageBreakPreview" zoomScaleNormal="100" zoomScaleSheetLayoutView="100" workbookViewId="0"/>
  </sheetViews>
  <sheetFormatPr baseColWidth="10" defaultColWidth="13" defaultRowHeight="15" customHeight="1" outlineLevelRow="1"/>
  <cols>
    <col min="1" max="2" width="7.6640625" style="364" customWidth="1"/>
    <col min="3" max="3" width="22.6640625" style="364" customWidth="1"/>
    <col min="4" max="4" width="10.1640625" style="364" customWidth="1"/>
    <col min="5" max="6" width="16.1640625" style="364" customWidth="1"/>
    <col min="7" max="7" width="18.1640625" style="364" customWidth="1"/>
    <col min="8" max="8" width="9.1640625" style="364" customWidth="1"/>
    <col min="9" max="10" width="5.6640625" style="364" customWidth="1"/>
    <col min="11" max="11" width="10" style="364" customWidth="1"/>
    <col min="12" max="12" width="12.6640625" style="364" customWidth="1"/>
    <col min="13" max="13" width="10.1640625" style="364" customWidth="1"/>
    <col min="14" max="14" width="1.1640625" style="364" customWidth="1"/>
    <col min="15" max="15" width="10.1640625" style="364" customWidth="1"/>
    <col min="16" max="22" width="11.1640625" style="364" customWidth="1"/>
    <col min="23" max="26" width="7.6640625" style="364" customWidth="1"/>
    <col min="27" max="16384" width="13" style="364"/>
  </cols>
  <sheetData>
    <row r="1" spans="1:22" ht="22">
      <c r="A1" s="362" t="s">
        <v>543</v>
      </c>
      <c r="B1" s="362"/>
      <c r="C1" s="362"/>
      <c r="D1" s="362"/>
      <c r="E1" s="363"/>
      <c r="F1" s="363"/>
      <c r="G1" s="362"/>
      <c r="H1" s="362"/>
      <c r="I1" s="362"/>
      <c r="J1" s="362"/>
      <c r="K1" s="906">
        <f>非表示_決算総括表!G4</f>
        <v>0</v>
      </c>
      <c r="L1" s="907"/>
      <c r="M1" s="907"/>
      <c r="N1" s="362"/>
      <c r="O1" s="365" t="s">
        <v>334</v>
      </c>
      <c r="P1" s="365">
        <v>1</v>
      </c>
      <c r="Q1" s="365">
        <v>2</v>
      </c>
      <c r="R1" s="365">
        <v>3</v>
      </c>
      <c r="S1" s="365">
        <v>4</v>
      </c>
      <c r="T1" s="365">
        <v>5</v>
      </c>
      <c r="U1" s="366"/>
      <c r="V1" s="366"/>
    </row>
    <row r="2" spans="1:22" ht="14.25" customHeight="1">
      <c r="A2" s="362"/>
      <c r="B2" s="362"/>
      <c r="C2" s="362"/>
      <c r="D2" s="362"/>
      <c r="E2" s="363"/>
      <c r="F2" s="363"/>
      <c r="G2" s="362"/>
      <c r="H2" s="362"/>
      <c r="I2" s="362"/>
      <c r="J2" s="362"/>
      <c r="K2" s="362"/>
      <c r="L2" s="363"/>
      <c r="M2" s="362"/>
      <c r="N2" s="362"/>
      <c r="O2" s="367"/>
      <c r="P2" s="367"/>
      <c r="Q2" s="367"/>
      <c r="R2" s="367"/>
      <c r="S2" s="367"/>
      <c r="T2" s="367"/>
    </row>
    <row r="3" spans="1:22" ht="49.5" customHeight="1">
      <c r="A3" s="368" t="s">
        <v>124</v>
      </c>
      <c r="B3" s="368" t="s">
        <v>338</v>
      </c>
      <c r="C3" s="368" t="s">
        <v>514</v>
      </c>
      <c r="D3" s="368" t="s">
        <v>515</v>
      </c>
      <c r="E3" s="368" t="s">
        <v>516</v>
      </c>
      <c r="F3" s="368" t="s">
        <v>517</v>
      </c>
      <c r="G3" s="368" t="s">
        <v>518</v>
      </c>
      <c r="H3" s="368" t="s">
        <v>132</v>
      </c>
      <c r="I3" s="908" t="s">
        <v>133</v>
      </c>
      <c r="J3" s="909"/>
      <c r="K3" s="368" t="s">
        <v>427</v>
      </c>
      <c r="L3" s="368" t="s">
        <v>428</v>
      </c>
      <c r="M3" s="369" t="s">
        <v>345</v>
      </c>
      <c r="N3" s="362"/>
      <c r="O3" s="370" t="s">
        <v>345</v>
      </c>
      <c r="P3" s="371" t="s">
        <v>519</v>
      </c>
      <c r="Q3" s="371" t="s">
        <v>520</v>
      </c>
      <c r="R3" s="371" t="s">
        <v>466</v>
      </c>
      <c r="S3" s="372" t="s">
        <v>348</v>
      </c>
      <c r="T3" s="371" t="s">
        <v>354</v>
      </c>
    </row>
    <row r="4" spans="1:22" ht="22" outlineLevel="1">
      <c r="A4" s="373" t="s">
        <v>355</v>
      </c>
      <c r="B4" s="373">
        <v>0</v>
      </c>
      <c r="C4" s="374" t="s">
        <v>544</v>
      </c>
      <c r="D4" s="375">
        <v>1</v>
      </c>
      <c r="E4" s="376">
        <v>45607</v>
      </c>
      <c r="F4" s="376">
        <v>45625</v>
      </c>
      <c r="G4" s="374" t="s">
        <v>545</v>
      </c>
      <c r="H4" s="377">
        <v>5775</v>
      </c>
      <c r="I4" s="378">
        <v>10</v>
      </c>
      <c r="J4" s="379"/>
      <c r="K4" s="377">
        <f t="shared" ref="K4:K14" si="0">H4*(IF(I4="",1,I4))</f>
        <v>57750</v>
      </c>
      <c r="L4" s="376">
        <v>45651</v>
      </c>
      <c r="M4" s="373" t="s">
        <v>546</v>
      </c>
      <c r="N4" s="362"/>
      <c r="O4" s="373" t="str">
        <f t="shared" ref="O4:O14" si="1">M4</f>
        <v>6-0</v>
      </c>
      <c r="P4" s="373" t="s">
        <v>547</v>
      </c>
      <c r="Q4" s="373" t="s">
        <v>548</v>
      </c>
      <c r="R4" s="373" t="s">
        <v>549</v>
      </c>
      <c r="S4" s="373" t="s">
        <v>550</v>
      </c>
      <c r="T4" s="373" t="s">
        <v>551</v>
      </c>
    </row>
    <row r="5" spans="1:22" ht="22">
      <c r="A5" s="380" t="s">
        <v>552</v>
      </c>
      <c r="B5" s="381">
        <f t="shared" ref="B5:B14" si="2">ROW()-4</f>
        <v>1</v>
      </c>
      <c r="C5" s="382"/>
      <c r="D5" s="383"/>
      <c r="E5" s="384"/>
      <c r="F5" s="384"/>
      <c r="G5" s="382"/>
      <c r="H5" s="385"/>
      <c r="I5" s="386"/>
      <c r="J5" s="387"/>
      <c r="K5" s="385">
        <f t="shared" si="0"/>
        <v>0</v>
      </c>
      <c r="L5" s="381"/>
      <c r="M5" s="388" t="s">
        <v>553</v>
      </c>
      <c r="N5" s="362"/>
      <c r="O5" s="388" t="str">
        <f t="shared" si="1"/>
        <v>6-1</v>
      </c>
      <c r="P5" s="389"/>
      <c r="Q5" s="389"/>
      <c r="R5" s="389"/>
      <c r="S5" s="389"/>
      <c r="T5" s="389"/>
    </row>
    <row r="6" spans="1:22" ht="22">
      <c r="A6" s="380" t="s">
        <v>552</v>
      </c>
      <c r="B6" s="381">
        <f t="shared" si="2"/>
        <v>2</v>
      </c>
      <c r="C6" s="382"/>
      <c r="D6" s="383"/>
      <c r="E6" s="384"/>
      <c r="F6" s="384"/>
      <c r="G6" s="382"/>
      <c r="H6" s="385"/>
      <c r="I6" s="386"/>
      <c r="J6" s="387"/>
      <c r="K6" s="385">
        <f t="shared" si="0"/>
        <v>0</v>
      </c>
      <c r="L6" s="381"/>
      <c r="M6" s="388" t="s">
        <v>554</v>
      </c>
      <c r="N6" s="362"/>
      <c r="O6" s="388" t="str">
        <f t="shared" si="1"/>
        <v>6-2</v>
      </c>
      <c r="P6" s="389"/>
      <c r="Q6" s="389"/>
      <c r="R6" s="389"/>
      <c r="S6" s="389"/>
      <c r="T6" s="389"/>
    </row>
    <row r="7" spans="1:22" ht="22">
      <c r="A7" s="380" t="s">
        <v>552</v>
      </c>
      <c r="B7" s="381">
        <f t="shared" si="2"/>
        <v>3</v>
      </c>
      <c r="C7" s="382"/>
      <c r="D7" s="383"/>
      <c r="E7" s="384"/>
      <c r="F7" s="384"/>
      <c r="G7" s="382"/>
      <c r="H7" s="385"/>
      <c r="I7" s="386"/>
      <c r="J7" s="387"/>
      <c r="K7" s="385">
        <f t="shared" si="0"/>
        <v>0</v>
      </c>
      <c r="L7" s="381"/>
      <c r="M7" s="388" t="s">
        <v>555</v>
      </c>
      <c r="N7" s="362"/>
      <c r="O7" s="388" t="str">
        <f t="shared" si="1"/>
        <v>6-3</v>
      </c>
      <c r="P7" s="389"/>
      <c r="Q7" s="389"/>
      <c r="R7" s="389"/>
      <c r="S7" s="389"/>
      <c r="T7" s="389"/>
    </row>
    <row r="8" spans="1:22" ht="22">
      <c r="A8" s="380" t="s">
        <v>552</v>
      </c>
      <c r="B8" s="381">
        <f t="shared" si="2"/>
        <v>4</v>
      </c>
      <c r="C8" s="382"/>
      <c r="D8" s="383"/>
      <c r="E8" s="384"/>
      <c r="F8" s="384"/>
      <c r="G8" s="382"/>
      <c r="H8" s="385"/>
      <c r="I8" s="386"/>
      <c r="J8" s="387"/>
      <c r="K8" s="385">
        <f t="shared" si="0"/>
        <v>0</v>
      </c>
      <c r="L8" s="381"/>
      <c r="M8" s="388" t="s">
        <v>556</v>
      </c>
      <c r="N8" s="362"/>
      <c r="O8" s="388" t="str">
        <f t="shared" si="1"/>
        <v>6-4</v>
      </c>
      <c r="P8" s="389"/>
      <c r="Q8" s="389"/>
      <c r="R8" s="389"/>
      <c r="S8" s="389"/>
      <c r="T8" s="389"/>
    </row>
    <row r="9" spans="1:22" ht="22">
      <c r="A9" s="380" t="s">
        <v>552</v>
      </c>
      <c r="B9" s="381">
        <f t="shared" si="2"/>
        <v>5</v>
      </c>
      <c r="C9" s="382"/>
      <c r="D9" s="383"/>
      <c r="E9" s="384"/>
      <c r="F9" s="384"/>
      <c r="G9" s="382"/>
      <c r="H9" s="385"/>
      <c r="I9" s="386"/>
      <c r="J9" s="387"/>
      <c r="K9" s="385">
        <f t="shared" si="0"/>
        <v>0</v>
      </c>
      <c r="L9" s="381"/>
      <c r="M9" s="388" t="s">
        <v>557</v>
      </c>
      <c r="N9" s="362"/>
      <c r="O9" s="388" t="str">
        <f t="shared" si="1"/>
        <v>6-5</v>
      </c>
      <c r="P9" s="389"/>
      <c r="Q9" s="389"/>
      <c r="R9" s="389"/>
      <c r="S9" s="389"/>
      <c r="T9" s="389"/>
    </row>
    <row r="10" spans="1:22" ht="22">
      <c r="A10" s="380" t="s">
        <v>552</v>
      </c>
      <c r="B10" s="381">
        <f t="shared" si="2"/>
        <v>6</v>
      </c>
      <c r="C10" s="382"/>
      <c r="D10" s="383"/>
      <c r="E10" s="384"/>
      <c r="F10" s="384"/>
      <c r="G10" s="382"/>
      <c r="H10" s="385"/>
      <c r="I10" s="386"/>
      <c r="J10" s="387"/>
      <c r="K10" s="385">
        <f t="shared" si="0"/>
        <v>0</v>
      </c>
      <c r="L10" s="381"/>
      <c r="M10" s="388" t="s">
        <v>558</v>
      </c>
      <c r="N10" s="362"/>
      <c r="O10" s="388" t="str">
        <f t="shared" si="1"/>
        <v>6-6</v>
      </c>
      <c r="P10" s="389"/>
      <c r="Q10" s="389"/>
      <c r="R10" s="389"/>
      <c r="S10" s="389"/>
      <c r="T10" s="389"/>
    </row>
    <row r="11" spans="1:22" ht="22">
      <c r="A11" s="380" t="s">
        <v>552</v>
      </c>
      <c r="B11" s="381">
        <f t="shared" si="2"/>
        <v>7</v>
      </c>
      <c r="C11" s="382"/>
      <c r="D11" s="383"/>
      <c r="E11" s="384"/>
      <c r="F11" s="384"/>
      <c r="G11" s="382"/>
      <c r="H11" s="385"/>
      <c r="I11" s="386"/>
      <c r="J11" s="387"/>
      <c r="K11" s="385">
        <f t="shared" si="0"/>
        <v>0</v>
      </c>
      <c r="L11" s="381"/>
      <c r="M11" s="388" t="s">
        <v>559</v>
      </c>
      <c r="N11" s="362"/>
      <c r="O11" s="388" t="str">
        <f t="shared" si="1"/>
        <v>6-7</v>
      </c>
      <c r="P11" s="389"/>
      <c r="Q11" s="389"/>
      <c r="R11" s="389"/>
      <c r="S11" s="389"/>
      <c r="T11" s="389"/>
    </row>
    <row r="12" spans="1:22" ht="22">
      <c r="A12" s="380" t="s">
        <v>552</v>
      </c>
      <c r="B12" s="381">
        <f t="shared" si="2"/>
        <v>8</v>
      </c>
      <c r="C12" s="382"/>
      <c r="D12" s="383"/>
      <c r="E12" s="384"/>
      <c r="F12" s="384"/>
      <c r="G12" s="382"/>
      <c r="H12" s="385"/>
      <c r="I12" s="386"/>
      <c r="J12" s="387"/>
      <c r="K12" s="385">
        <f t="shared" si="0"/>
        <v>0</v>
      </c>
      <c r="L12" s="381"/>
      <c r="M12" s="388" t="s">
        <v>560</v>
      </c>
      <c r="N12" s="362"/>
      <c r="O12" s="388" t="str">
        <f t="shared" si="1"/>
        <v>6-8</v>
      </c>
      <c r="P12" s="389"/>
      <c r="Q12" s="389"/>
      <c r="R12" s="389"/>
      <c r="S12" s="389"/>
      <c r="T12" s="389"/>
    </row>
    <row r="13" spans="1:22" ht="22">
      <c r="A13" s="380" t="s">
        <v>552</v>
      </c>
      <c r="B13" s="381">
        <f t="shared" si="2"/>
        <v>9</v>
      </c>
      <c r="C13" s="382"/>
      <c r="D13" s="383"/>
      <c r="E13" s="384"/>
      <c r="F13" s="384"/>
      <c r="G13" s="382"/>
      <c r="H13" s="385"/>
      <c r="I13" s="386"/>
      <c r="J13" s="387"/>
      <c r="K13" s="385">
        <f t="shared" si="0"/>
        <v>0</v>
      </c>
      <c r="L13" s="381"/>
      <c r="M13" s="388" t="s">
        <v>561</v>
      </c>
      <c r="N13" s="362"/>
      <c r="O13" s="388" t="str">
        <f t="shared" si="1"/>
        <v>6-9</v>
      </c>
      <c r="P13" s="389"/>
      <c r="Q13" s="389"/>
      <c r="R13" s="389"/>
      <c r="S13" s="389"/>
      <c r="T13" s="389"/>
    </row>
    <row r="14" spans="1:22" ht="22">
      <c r="A14" s="380" t="s">
        <v>552</v>
      </c>
      <c r="B14" s="381">
        <f t="shared" si="2"/>
        <v>10</v>
      </c>
      <c r="C14" s="390"/>
      <c r="D14" s="383"/>
      <c r="E14" s="384"/>
      <c r="F14" s="384"/>
      <c r="G14" s="382"/>
      <c r="H14" s="385"/>
      <c r="I14" s="386"/>
      <c r="J14" s="387"/>
      <c r="K14" s="385">
        <f t="shared" si="0"/>
        <v>0</v>
      </c>
      <c r="L14" s="381"/>
      <c r="M14" s="388" t="s">
        <v>562</v>
      </c>
      <c r="N14" s="362"/>
      <c r="O14" s="388" t="str">
        <f t="shared" si="1"/>
        <v>6-10</v>
      </c>
      <c r="P14" s="389"/>
      <c r="Q14" s="389"/>
      <c r="R14" s="389"/>
      <c r="S14" s="389"/>
      <c r="T14" s="389"/>
    </row>
    <row r="15" spans="1:22" ht="22">
      <c r="B15" s="391"/>
      <c r="E15" s="392"/>
      <c r="F15" s="392"/>
      <c r="L15" s="392"/>
      <c r="M15" s="392"/>
      <c r="N15" s="362"/>
      <c r="O15" s="392"/>
    </row>
    <row r="16" spans="1:22" ht="22">
      <c r="E16" s="392"/>
      <c r="F16" s="392"/>
      <c r="I16" s="393"/>
      <c r="J16" s="394" t="s">
        <v>563</v>
      </c>
      <c r="K16" s="385">
        <f>SUM(K5:K14)</f>
        <v>0</v>
      </c>
      <c r="L16" s="392"/>
      <c r="N16" s="362"/>
    </row>
    <row r="17" spans="1:22" ht="22">
      <c r="E17" s="392"/>
      <c r="F17" s="392"/>
      <c r="L17" s="392"/>
      <c r="N17" s="362"/>
    </row>
    <row r="18" spans="1:22" ht="94.5" customHeight="1">
      <c r="A18" s="395" t="s">
        <v>405</v>
      </c>
      <c r="B18" s="910"/>
      <c r="C18" s="911"/>
      <c r="D18" s="911"/>
      <c r="E18" s="911"/>
      <c r="F18" s="911"/>
      <c r="G18" s="911"/>
      <c r="H18" s="911"/>
      <c r="I18" s="911"/>
      <c r="J18" s="911"/>
      <c r="K18" s="911"/>
      <c r="L18" s="911"/>
      <c r="M18" s="909"/>
      <c r="O18" s="912" t="s">
        <v>564</v>
      </c>
      <c r="P18" s="907"/>
      <c r="Q18" s="907"/>
      <c r="R18" s="907"/>
      <c r="S18" s="907"/>
      <c r="T18" s="907"/>
      <c r="U18" s="396"/>
      <c r="V18" s="396"/>
    </row>
    <row r="19" spans="1:22" ht="14">
      <c r="A19" s="392"/>
      <c r="E19" s="392"/>
      <c r="F19" s="392"/>
      <c r="L19" s="392"/>
    </row>
    <row r="20" spans="1:22" ht="14">
      <c r="E20" s="392"/>
      <c r="F20" s="392"/>
      <c r="L20" s="392"/>
    </row>
    <row r="21" spans="1:22" ht="15.75" customHeight="1">
      <c r="E21" s="392"/>
      <c r="F21" s="392"/>
      <c r="L21" s="392"/>
    </row>
    <row r="22" spans="1:22" ht="15.75" customHeight="1">
      <c r="E22" s="392"/>
      <c r="F22" s="392"/>
      <c r="L22" s="392"/>
    </row>
    <row r="23" spans="1:22" ht="15.75" customHeight="1">
      <c r="E23" s="392"/>
      <c r="F23" s="392"/>
      <c r="L23" s="392"/>
    </row>
    <row r="24" spans="1:22" ht="15.75" customHeight="1">
      <c r="E24" s="392"/>
      <c r="F24" s="392"/>
      <c r="L24" s="392"/>
    </row>
    <row r="25" spans="1:22" ht="15.75" customHeight="1">
      <c r="E25" s="392"/>
      <c r="F25" s="392"/>
      <c r="L25" s="392"/>
    </row>
    <row r="26" spans="1:22" ht="15.75" customHeight="1">
      <c r="E26" s="392"/>
      <c r="F26" s="392"/>
      <c r="L26" s="392"/>
    </row>
    <row r="27" spans="1:22" ht="15.75" customHeight="1">
      <c r="E27" s="392"/>
      <c r="F27" s="392"/>
      <c r="L27" s="392"/>
    </row>
    <row r="28" spans="1:22" ht="15.75" customHeight="1">
      <c r="E28" s="392"/>
      <c r="F28" s="392"/>
      <c r="L28" s="392"/>
    </row>
    <row r="29" spans="1:22" ht="15.75" customHeight="1">
      <c r="E29" s="392"/>
      <c r="F29" s="392"/>
      <c r="L29" s="392"/>
    </row>
    <row r="30" spans="1:22" ht="15.75" customHeight="1">
      <c r="E30" s="392"/>
      <c r="F30" s="392"/>
      <c r="L30" s="392"/>
    </row>
    <row r="31" spans="1:22" ht="15.75" customHeight="1">
      <c r="E31" s="392"/>
      <c r="F31" s="392"/>
      <c r="L31" s="392"/>
    </row>
    <row r="32" spans="1:22" ht="15.75" customHeight="1">
      <c r="E32" s="392"/>
      <c r="F32" s="392"/>
      <c r="L32" s="392"/>
    </row>
    <row r="33" spans="5:12" ht="15.75" customHeight="1">
      <c r="E33" s="392"/>
      <c r="F33" s="392"/>
      <c r="L33" s="392"/>
    </row>
    <row r="34" spans="5:12" ht="15.75" customHeight="1">
      <c r="E34" s="392"/>
      <c r="F34" s="392"/>
      <c r="L34" s="392"/>
    </row>
    <row r="35" spans="5:12" ht="15.75" customHeight="1">
      <c r="E35" s="392"/>
      <c r="F35" s="392"/>
      <c r="L35" s="392"/>
    </row>
    <row r="36" spans="5:12" ht="15.75" customHeight="1">
      <c r="E36" s="392"/>
      <c r="F36" s="392"/>
      <c r="L36" s="392"/>
    </row>
    <row r="37" spans="5:12" ht="15.75" customHeight="1">
      <c r="E37" s="392"/>
      <c r="F37" s="392"/>
      <c r="L37" s="392"/>
    </row>
    <row r="38" spans="5:12" ht="15.75" customHeight="1">
      <c r="E38" s="392"/>
      <c r="F38" s="392"/>
      <c r="L38" s="392"/>
    </row>
    <row r="39" spans="5:12" ht="15.75" customHeight="1">
      <c r="E39" s="392"/>
      <c r="F39" s="392"/>
      <c r="L39" s="392"/>
    </row>
    <row r="40" spans="5:12" ht="15.75" customHeight="1">
      <c r="E40" s="392"/>
      <c r="F40" s="392"/>
      <c r="L40" s="392"/>
    </row>
    <row r="41" spans="5:12" ht="15.75" customHeight="1">
      <c r="E41" s="392"/>
      <c r="F41" s="392"/>
      <c r="L41" s="392"/>
    </row>
    <row r="42" spans="5:12" ht="15.75" customHeight="1">
      <c r="E42" s="392"/>
      <c r="F42" s="392"/>
      <c r="L42" s="392"/>
    </row>
    <row r="43" spans="5:12" ht="15.75" customHeight="1">
      <c r="E43" s="392"/>
      <c r="F43" s="392"/>
      <c r="L43" s="392"/>
    </row>
    <row r="44" spans="5:12" ht="15.75" customHeight="1">
      <c r="E44" s="392"/>
      <c r="F44" s="392"/>
      <c r="L44" s="392"/>
    </row>
    <row r="45" spans="5:12" ht="15.75" customHeight="1">
      <c r="E45" s="392"/>
      <c r="F45" s="392"/>
      <c r="L45" s="392"/>
    </row>
    <row r="46" spans="5:12" ht="15.75" customHeight="1">
      <c r="E46" s="392"/>
      <c r="F46" s="392"/>
      <c r="L46" s="392"/>
    </row>
    <row r="47" spans="5:12" ht="15.75" customHeight="1">
      <c r="E47" s="392"/>
      <c r="F47" s="392"/>
      <c r="L47" s="392"/>
    </row>
    <row r="48" spans="5:12" ht="15.75" customHeight="1">
      <c r="E48" s="392"/>
      <c r="F48" s="392"/>
      <c r="L48" s="392"/>
    </row>
    <row r="49" spans="5:12" ht="15.75" customHeight="1">
      <c r="E49" s="392"/>
      <c r="F49" s="392"/>
      <c r="L49" s="392"/>
    </row>
    <row r="50" spans="5:12" ht="15.75" customHeight="1">
      <c r="E50" s="392"/>
      <c r="F50" s="392"/>
      <c r="L50" s="392"/>
    </row>
    <row r="51" spans="5:12" ht="15.75" customHeight="1">
      <c r="E51" s="392"/>
      <c r="F51" s="392"/>
      <c r="L51" s="392"/>
    </row>
    <row r="52" spans="5:12" ht="15.75" customHeight="1">
      <c r="E52" s="392"/>
      <c r="F52" s="392"/>
      <c r="L52" s="392"/>
    </row>
    <row r="53" spans="5:12" ht="15.75" customHeight="1">
      <c r="E53" s="392"/>
      <c r="F53" s="392"/>
      <c r="L53" s="392"/>
    </row>
    <row r="54" spans="5:12" ht="15.75" customHeight="1">
      <c r="E54" s="392"/>
      <c r="F54" s="392"/>
      <c r="L54" s="392"/>
    </row>
    <row r="55" spans="5:12" ht="15.75" customHeight="1">
      <c r="E55" s="392"/>
      <c r="F55" s="392"/>
      <c r="L55" s="392"/>
    </row>
    <row r="56" spans="5:12" ht="15.75" customHeight="1">
      <c r="E56" s="392"/>
      <c r="F56" s="392"/>
      <c r="L56" s="392"/>
    </row>
    <row r="57" spans="5:12" ht="15.75" customHeight="1">
      <c r="E57" s="392"/>
      <c r="F57" s="392"/>
      <c r="L57" s="392"/>
    </row>
    <row r="58" spans="5:12" ht="15.75" customHeight="1">
      <c r="E58" s="392"/>
      <c r="F58" s="392"/>
      <c r="L58" s="392"/>
    </row>
    <row r="59" spans="5:12" ht="15.75" customHeight="1">
      <c r="E59" s="392"/>
      <c r="F59" s="392"/>
      <c r="L59" s="392"/>
    </row>
    <row r="60" spans="5:12" ht="15.75" customHeight="1">
      <c r="E60" s="392"/>
      <c r="F60" s="392"/>
      <c r="L60" s="392"/>
    </row>
    <row r="61" spans="5:12" ht="15.75" customHeight="1">
      <c r="E61" s="392"/>
      <c r="F61" s="392"/>
      <c r="L61" s="392"/>
    </row>
    <row r="62" spans="5:12" ht="15.75" customHeight="1">
      <c r="E62" s="392"/>
      <c r="F62" s="392"/>
      <c r="L62" s="392"/>
    </row>
    <row r="63" spans="5:12" ht="15.75" customHeight="1">
      <c r="E63" s="392"/>
      <c r="F63" s="392"/>
      <c r="L63" s="392"/>
    </row>
    <row r="64" spans="5:12" ht="15.75" customHeight="1">
      <c r="E64" s="392"/>
      <c r="F64" s="392"/>
      <c r="L64" s="392"/>
    </row>
    <row r="65" spans="5:12" ht="15.75" customHeight="1">
      <c r="E65" s="392"/>
      <c r="F65" s="392"/>
      <c r="L65" s="392"/>
    </row>
    <row r="66" spans="5:12" ht="15.75" customHeight="1">
      <c r="E66" s="392"/>
      <c r="F66" s="392"/>
      <c r="L66" s="392"/>
    </row>
    <row r="67" spans="5:12" ht="15.75" customHeight="1">
      <c r="E67" s="392"/>
      <c r="F67" s="392"/>
      <c r="L67" s="392"/>
    </row>
    <row r="68" spans="5:12" ht="15.75" customHeight="1">
      <c r="E68" s="392"/>
      <c r="F68" s="392"/>
      <c r="L68" s="392"/>
    </row>
    <row r="69" spans="5:12" ht="15.75" customHeight="1">
      <c r="E69" s="392"/>
      <c r="F69" s="392"/>
      <c r="L69" s="392"/>
    </row>
    <row r="70" spans="5:12" ht="15.75" customHeight="1">
      <c r="E70" s="392"/>
      <c r="F70" s="392"/>
      <c r="L70" s="392"/>
    </row>
    <row r="71" spans="5:12" ht="15.75" customHeight="1">
      <c r="E71" s="392"/>
      <c r="F71" s="392"/>
      <c r="L71" s="392"/>
    </row>
    <row r="72" spans="5:12" ht="15.75" customHeight="1">
      <c r="E72" s="392"/>
      <c r="F72" s="392"/>
      <c r="L72" s="392"/>
    </row>
    <row r="73" spans="5:12" ht="15.75" customHeight="1">
      <c r="E73" s="392"/>
      <c r="F73" s="392"/>
      <c r="L73" s="392"/>
    </row>
    <row r="74" spans="5:12" ht="15.75" customHeight="1">
      <c r="E74" s="392"/>
      <c r="F74" s="392"/>
      <c r="L74" s="392"/>
    </row>
    <row r="75" spans="5:12" ht="15.75" customHeight="1">
      <c r="E75" s="392"/>
      <c r="F75" s="392"/>
      <c r="L75" s="392"/>
    </row>
    <row r="76" spans="5:12" ht="15.75" customHeight="1">
      <c r="E76" s="392"/>
      <c r="F76" s="392"/>
      <c r="L76" s="392"/>
    </row>
    <row r="77" spans="5:12" ht="15.75" customHeight="1">
      <c r="E77" s="392"/>
      <c r="F77" s="392"/>
      <c r="L77" s="392"/>
    </row>
    <row r="78" spans="5:12" ht="15.75" customHeight="1">
      <c r="E78" s="392"/>
      <c r="F78" s="392"/>
      <c r="L78" s="392"/>
    </row>
    <row r="79" spans="5:12" ht="15.75" customHeight="1">
      <c r="E79" s="392"/>
      <c r="F79" s="392"/>
      <c r="L79" s="392"/>
    </row>
    <row r="80" spans="5:12" ht="15.75" customHeight="1">
      <c r="E80" s="392"/>
      <c r="F80" s="392"/>
      <c r="L80" s="392"/>
    </row>
    <row r="81" spans="5:12" ht="15.75" customHeight="1">
      <c r="E81" s="392"/>
      <c r="F81" s="392"/>
      <c r="L81" s="392"/>
    </row>
    <row r="82" spans="5:12" ht="15.75" customHeight="1">
      <c r="E82" s="392"/>
      <c r="F82" s="392"/>
      <c r="L82" s="392"/>
    </row>
    <row r="83" spans="5:12" ht="15.75" customHeight="1">
      <c r="E83" s="392"/>
      <c r="F83" s="392"/>
      <c r="L83" s="392"/>
    </row>
    <row r="84" spans="5:12" ht="15.75" customHeight="1">
      <c r="E84" s="392"/>
      <c r="F84" s="392"/>
      <c r="L84" s="392"/>
    </row>
    <row r="85" spans="5:12" ht="15.75" customHeight="1">
      <c r="E85" s="392"/>
      <c r="F85" s="392"/>
      <c r="L85" s="392"/>
    </row>
    <row r="86" spans="5:12" ht="15.75" customHeight="1">
      <c r="E86" s="392"/>
      <c r="F86" s="392"/>
      <c r="L86" s="392"/>
    </row>
    <row r="87" spans="5:12" ht="15.75" customHeight="1">
      <c r="E87" s="392"/>
      <c r="F87" s="392"/>
      <c r="L87" s="392"/>
    </row>
    <row r="88" spans="5:12" ht="15.75" customHeight="1">
      <c r="E88" s="392"/>
      <c r="F88" s="392"/>
      <c r="L88" s="392"/>
    </row>
    <row r="89" spans="5:12" ht="15.75" customHeight="1">
      <c r="E89" s="392"/>
      <c r="F89" s="392"/>
      <c r="L89" s="392"/>
    </row>
    <row r="90" spans="5:12" ht="15.75" customHeight="1">
      <c r="E90" s="392"/>
      <c r="F90" s="392"/>
      <c r="L90" s="392"/>
    </row>
    <row r="91" spans="5:12" ht="15.75" customHeight="1">
      <c r="E91" s="392"/>
      <c r="F91" s="392"/>
      <c r="L91" s="392"/>
    </row>
    <row r="92" spans="5:12" ht="15.75" customHeight="1">
      <c r="E92" s="392"/>
      <c r="F92" s="392"/>
      <c r="L92" s="392"/>
    </row>
    <row r="93" spans="5:12" ht="15.75" customHeight="1">
      <c r="E93" s="392"/>
      <c r="F93" s="392"/>
      <c r="L93" s="392"/>
    </row>
    <row r="94" spans="5:12" ht="15.75" customHeight="1">
      <c r="E94" s="392"/>
      <c r="F94" s="392"/>
      <c r="L94" s="392"/>
    </row>
    <row r="95" spans="5:12" ht="15.75" customHeight="1">
      <c r="E95" s="392"/>
      <c r="F95" s="392"/>
      <c r="L95" s="392"/>
    </row>
    <row r="96" spans="5:12" ht="15.75" customHeight="1">
      <c r="E96" s="392"/>
      <c r="F96" s="392"/>
      <c r="L96" s="392"/>
    </row>
    <row r="97" spans="5:12" ht="15.75" customHeight="1">
      <c r="E97" s="392"/>
      <c r="F97" s="392"/>
      <c r="L97" s="392"/>
    </row>
    <row r="98" spans="5:12" ht="15.75" customHeight="1">
      <c r="E98" s="392"/>
      <c r="F98" s="392"/>
      <c r="L98" s="392"/>
    </row>
    <row r="99" spans="5:12" ht="15.75" customHeight="1">
      <c r="E99" s="392"/>
      <c r="F99" s="392"/>
      <c r="L99" s="392"/>
    </row>
    <row r="100" spans="5:12" ht="15.75" customHeight="1">
      <c r="E100" s="392"/>
      <c r="F100" s="392"/>
      <c r="L100" s="392"/>
    </row>
    <row r="101" spans="5:12" ht="15.75" customHeight="1">
      <c r="E101" s="392"/>
      <c r="F101" s="392"/>
      <c r="L101" s="392"/>
    </row>
    <row r="102" spans="5:12" ht="15.75" customHeight="1">
      <c r="E102" s="392"/>
      <c r="F102" s="392"/>
      <c r="L102" s="392"/>
    </row>
    <row r="103" spans="5:12" ht="15.75" customHeight="1">
      <c r="E103" s="392"/>
      <c r="F103" s="392"/>
      <c r="L103" s="392"/>
    </row>
    <row r="104" spans="5:12" ht="15.75" customHeight="1">
      <c r="E104" s="392"/>
      <c r="F104" s="392"/>
      <c r="L104" s="392"/>
    </row>
    <row r="105" spans="5:12" ht="15.75" customHeight="1">
      <c r="E105" s="392"/>
      <c r="F105" s="392"/>
      <c r="L105" s="392"/>
    </row>
    <row r="106" spans="5:12" ht="15.75" customHeight="1">
      <c r="E106" s="392"/>
      <c r="F106" s="392"/>
      <c r="L106" s="392"/>
    </row>
    <row r="107" spans="5:12" ht="15.75" customHeight="1">
      <c r="E107" s="392"/>
      <c r="F107" s="392"/>
      <c r="L107" s="392"/>
    </row>
    <row r="108" spans="5:12" ht="15.75" customHeight="1">
      <c r="E108" s="392"/>
      <c r="F108" s="392"/>
      <c r="L108" s="392"/>
    </row>
    <row r="109" spans="5:12" ht="15.75" customHeight="1">
      <c r="E109" s="392"/>
      <c r="F109" s="392"/>
      <c r="L109" s="392"/>
    </row>
    <row r="110" spans="5:12" ht="15.75" customHeight="1">
      <c r="E110" s="392"/>
      <c r="F110" s="392"/>
      <c r="L110" s="392"/>
    </row>
    <row r="111" spans="5:12" ht="15.75" customHeight="1">
      <c r="E111" s="392"/>
      <c r="F111" s="392"/>
      <c r="L111" s="392"/>
    </row>
    <row r="112" spans="5:12" ht="15.75" customHeight="1">
      <c r="E112" s="392"/>
      <c r="F112" s="392"/>
      <c r="L112" s="392"/>
    </row>
    <row r="113" spans="5:12" ht="15.75" customHeight="1">
      <c r="E113" s="392"/>
      <c r="F113" s="392"/>
      <c r="L113" s="392"/>
    </row>
    <row r="114" spans="5:12" ht="15.75" customHeight="1">
      <c r="E114" s="392"/>
      <c r="F114" s="392"/>
      <c r="L114" s="392"/>
    </row>
    <row r="115" spans="5:12" ht="15.75" customHeight="1">
      <c r="E115" s="392"/>
      <c r="F115" s="392"/>
      <c r="L115" s="392"/>
    </row>
    <row r="116" spans="5:12" ht="15.75" customHeight="1">
      <c r="E116" s="392"/>
      <c r="F116" s="392"/>
      <c r="L116" s="392"/>
    </row>
    <row r="117" spans="5:12" ht="15.75" customHeight="1">
      <c r="E117" s="392"/>
      <c r="F117" s="392"/>
      <c r="L117" s="392"/>
    </row>
    <row r="118" spans="5:12" ht="15.75" customHeight="1">
      <c r="E118" s="392"/>
      <c r="F118" s="392"/>
      <c r="L118" s="392"/>
    </row>
    <row r="119" spans="5:12" ht="15.75" customHeight="1">
      <c r="E119" s="392"/>
      <c r="F119" s="392"/>
      <c r="L119" s="392"/>
    </row>
    <row r="120" spans="5:12" ht="15.75" customHeight="1">
      <c r="E120" s="392"/>
      <c r="F120" s="392"/>
      <c r="L120" s="392"/>
    </row>
    <row r="121" spans="5:12" ht="15.75" customHeight="1">
      <c r="E121" s="392"/>
      <c r="F121" s="392"/>
      <c r="L121" s="392"/>
    </row>
    <row r="122" spans="5:12" ht="15.75" customHeight="1">
      <c r="E122" s="392"/>
      <c r="F122" s="392"/>
      <c r="L122" s="392"/>
    </row>
    <row r="123" spans="5:12" ht="15.75" customHeight="1">
      <c r="E123" s="392"/>
      <c r="F123" s="392"/>
      <c r="L123" s="392"/>
    </row>
    <row r="124" spans="5:12" ht="15.75" customHeight="1">
      <c r="E124" s="392"/>
      <c r="F124" s="392"/>
      <c r="L124" s="392"/>
    </row>
    <row r="125" spans="5:12" ht="15.75" customHeight="1">
      <c r="E125" s="392"/>
      <c r="F125" s="392"/>
      <c r="L125" s="392"/>
    </row>
    <row r="126" spans="5:12" ht="15.75" customHeight="1">
      <c r="E126" s="392"/>
      <c r="F126" s="392"/>
      <c r="L126" s="392"/>
    </row>
    <row r="127" spans="5:12" ht="15.75" customHeight="1">
      <c r="E127" s="392"/>
      <c r="F127" s="392"/>
      <c r="L127" s="392"/>
    </row>
    <row r="128" spans="5:12" ht="15.75" customHeight="1">
      <c r="E128" s="392"/>
      <c r="F128" s="392"/>
      <c r="L128" s="392"/>
    </row>
    <row r="129" spans="5:12" ht="15.75" customHeight="1">
      <c r="E129" s="392"/>
      <c r="F129" s="392"/>
      <c r="L129" s="392"/>
    </row>
    <row r="130" spans="5:12" ht="15.75" customHeight="1">
      <c r="E130" s="392"/>
      <c r="F130" s="392"/>
      <c r="L130" s="392"/>
    </row>
    <row r="131" spans="5:12" ht="15.75" customHeight="1">
      <c r="E131" s="392"/>
      <c r="F131" s="392"/>
      <c r="L131" s="392"/>
    </row>
    <row r="132" spans="5:12" ht="15.75" customHeight="1">
      <c r="E132" s="392"/>
      <c r="F132" s="392"/>
      <c r="L132" s="392"/>
    </row>
    <row r="133" spans="5:12" ht="15.75" customHeight="1">
      <c r="E133" s="392"/>
      <c r="F133" s="392"/>
      <c r="L133" s="392"/>
    </row>
    <row r="134" spans="5:12" ht="15.75" customHeight="1">
      <c r="E134" s="392"/>
      <c r="F134" s="392"/>
      <c r="L134" s="392"/>
    </row>
    <row r="135" spans="5:12" ht="15.75" customHeight="1">
      <c r="E135" s="392"/>
      <c r="F135" s="392"/>
      <c r="L135" s="392"/>
    </row>
    <row r="136" spans="5:12" ht="15.75" customHeight="1">
      <c r="E136" s="392"/>
      <c r="F136" s="392"/>
      <c r="L136" s="392"/>
    </row>
    <row r="137" spans="5:12" ht="15.75" customHeight="1">
      <c r="E137" s="392"/>
      <c r="F137" s="392"/>
      <c r="L137" s="392"/>
    </row>
    <row r="138" spans="5:12" ht="15.75" customHeight="1">
      <c r="E138" s="392"/>
      <c r="F138" s="392"/>
      <c r="L138" s="392"/>
    </row>
    <row r="139" spans="5:12" ht="15.75" customHeight="1">
      <c r="E139" s="392"/>
      <c r="F139" s="392"/>
      <c r="L139" s="392"/>
    </row>
    <row r="140" spans="5:12" ht="15.75" customHeight="1">
      <c r="E140" s="392"/>
      <c r="F140" s="392"/>
      <c r="L140" s="392"/>
    </row>
    <row r="141" spans="5:12" ht="15.75" customHeight="1">
      <c r="E141" s="392"/>
      <c r="F141" s="392"/>
      <c r="L141" s="392"/>
    </row>
    <row r="142" spans="5:12" ht="15.75" customHeight="1">
      <c r="E142" s="392"/>
      <c r="F142" s="392"/>
      <c r="L142" s="392"/>
    </row>
    <row r="143" spans="5:12" ht="15.75" customHeight="1">
      <c r="E143" s="392"/>
      <c r="F143" s="392"/>
      <c r="L143" s="392"/>
    </row>
    <row r="144" spans="5:12" ht="15.75" customHeight="1">
      <c r="E144" s="392"/>
      <c r="F144" s="392"/>
      <c r="L144" s="392"/>
    </row>
    <row r="145" spans="5:12" ht="15.75" customHeight="1">
      <c r="E145" s="392"/>
      <c r="F145" s="392"/>
      <c r="L145" s="392"/>
    </row>
    <row r="146" spans="5:12" ht="15.75" customHeight="1">
      <c r="E146" s="392"/>
      <c r="F146" s="392"/>
      <c r="L146" s="392"/>
    </row>
    <row r="147" spans="5:12" ht="15.75" customHeight="1">
      <c r="E147" s="392"/>
      <c r="F147" s="392"/>
      <c r="L147" s="392"/>
    </row>
    <row r="148" spans="5:12" ht="15.75" customHeight="1">
      <c r="E148" s="392"/>
      <c r="F148" s="392"/>
      <c r="L148" s="392"/>
    </row>
    <row r="149" spans="5:12" ht="15.75" customHeight="1">
      <c r="E149" s="392"/>
      <c r="F149" s="392"/>
      <c r="L149" s="392"/>
    </row>
    <row r="150" spans="5:12" ht="15.75" customHeight="1">
      <c r="E150" s="392"/>
      <c r="F150" s="392"/>
      <c r="L150" s="392"/>
    </row>
    <row r="151" spans="5:12" ht="15.75" customHeight="1">
      <c r="E151" s="392"/>
      <c r="F151" s="392"/>
      <c r="L151" s="392"/>
    </row>
    <row r="152" spans="5:12" ht="15.75" customHeight="1">
      <c r="E152" s="392"/>
      <c r="F152" s="392"/>
      <c r="L152" s="392"/>
    </row>
    <row r="153" spans="5:12" ht="15.75" customHeight="1">
      <c r="E153" s="392"/>
      <c r="F153" s="392"/>
      <c r="L153" s="392"/>
    </row>
    <row r="154" spans="5:12" ht="15.75" customHeight="1">
      <c r="E154" s="392"/>
      <c r="F154" s="392"/>
      <c r="L154" s="392"/>
    </row>
    <row r="155" spans="5:12" ht="15.75" customHeight="1">
      <c r="E155" s="392"/>
      <c r="F155" s="392"/>
      <c r="L155" s="392"/>
    </row>
    <row r="156" spans="5:12" ht="15.75" customHeight="1">
      <c r="E156" s="392"/>
      <c r="F156" s="392"/>
      <c r="L156" s="392"/>
    </row>
    <row r="157" spans="5:12" ht="15.75" customHeight="1">
      <c r="E157" s="392"/>
      <c r="F157" s="392"/>
      <c r="L157" s="392"/>
    </row>
    <row r="158" spans="5:12" ht="15.75" customHeight="1">
      <c r="E158" s="392"/>
      <c r="F158" s="392"/>
      <c r="L158" s="392"/>
    </row>
    <row r="159" spans="5:12" ht="15.75" customHeight="1">
      <c r="E159" s="392"/>
      <c r="F159" s="392"/>
      <c r="L159" s="392"/>
    </row>
    <row r="160" spans="5:12" ht="15.75" customHeight="1">
      <c r="E160" s="392"/>
      <c r="F160" s="392"/>
      <c r="L160" s="392"/>
    </row>
    <row r="161" spans="5:12" ht="15.75" customHeight="1">
      <c r="E161" s="392"/>
      <c r="F161" s="392"/>
      <c r="L161" s="392"/>
    </row>
    <row r="162" spans="5:12" ht="15.75" customHeight="1">
      <c r="E162" s="392"/>
      <c r="F162" s="392"/>
      <c r="L162" s="392"/>
    </row>
    <row r="163" spans="5:12" ht="15.75" customHeight="1">
      <c r="E163" s="392"/>
      <c r="F163" s="392"/>
      <c r="L163" s="392"/>
    </row>
    <row r="164" spans="5:12" ht="15.75" customHeight="1">
      <c r="E164" s="392"/>
      <c r="F164" s="392"/>
      <c r="L164" s="392"/>
    </row>
    <row r="165" spans="5:12" ht="15.75" customHeight="1">
      <c r="E165" s="392"/>
      <c r="F165" s="392"/>
      <c r="L165" s="392"/>
    </row>
    <row r="166" spans="5:12" ht="15.75" customHeight="1">
      <c r="E166" s="392"/>
      <c r="F166" s="392"/>
      <c r="L166" s="392"/>
    </row>
    <row r="167" spans="5:12" ht="15.75" customHeight="1">
      <c r="E167" s="392"/>
      <c r="F167" s="392"/>
      <c r="L167" s="392"/>
    </row>
    <row r="168" spans="5:12" ht="15.75" customHeight="1">
      <c r="E168" s="392"/>
      <c r="F168" s="392"/>
      <c r="L168" s="392"/>
    </row>
    <row r="169" spans="5:12" ht="15.75" customHeight="1">
      <c r="E169" s="392"/>
      <c r="F169" s="392"/>
      <c r="L169" s="392"/>
    </row>
    <row r="170" spans="5:12" ht="15.75" customHeight="1">
      <c r="E170" s="392"/>
      <c r="F170" s="392"/>
      <c r="L170" s="392"/>
    </row>
    <row r="171" spans="5:12" ht="15.75" customHeight="1">
      <c r="E171" s="392"/>
      <c r="F171" s="392"/>
      <c r="L171" s="392"/>
    </row>
    <row r="172" spans="5:12" ht="15.75" customHeight="1">
      <c r="E172" s="392"/>
      <c r="F172" s="392"/>
      <c r="L172" s="392"/>
    </row>
    <row r="173" spans="5:12" ht="15.75" customHeight="1">
      <c r="E173" s="392"/>
      <c r="F173" s="392"/>
      <c r="L173" s="392"/>
    </row>
    <row r="174" spans="5:12" ht="15.75" customHeight="1">
      <c r="E174" s="392"/>
      <c r="F174" s="392"/>
      <c r="L174" s="392"/>
    </row>
    <row r="175" spans="5:12" ht="15.75" customHeight="1">
      <c r="E175" s="392"/>
      <c r="F175" s="392"/>
      <c r="L175" s="392"/>
    </row>
    <row r="176" spans="5:12" ht="15.75" customHeight="1">
      <c r="E176" s="392"/>
      <c r="F176" s="392"/>
      <c r="L176" s="392"/>
    </row>
    <row r="177" spans="5:12" ht="15.75" customHeight="1">
      <c r="E177" s="392"/>
      <c r="F177" s="392"/>
      <c r="L177" s="392"/>
    </row>
    <row r="178" spans="5:12" ht="15.75" customHeight="1">
      <c r="E178" s="392"/>
      <c r="F178" s="392"/>
      <c r="L178" s="392"/>
    </row>
    <row r="179" spans="5:12" ht="15.75" customHeight="1">
      <c r="E179" s="392"/>
      <c r="F179" s="392"/>
      <c r="L179" s="392"/>
    </row>
    <row r="180" spans="5:12" ht="15.75" customHeight="1">
      <c r="E180" s="392"/>
      <c r="F180" s="392"/>
      <c r="L180" s="392"/>
    </row>
    <row r="181" spans="5:12" ht="15.75" customHeight="1">
      <c r="E181" s="392"/>
      <c r="F181" s="392"/>
      <c r="L181" s="392"/>
    </row>
    <row r="182" spans="5:12" ht="15.75" customHeight="1">
      <c r="E182" s="392"/>
      <c r="F182" s="392"/>
      <c r="L182" s="392"/>
    </row>
    <row r="183" spans="5:12" ht="15.75" customHeight="1">
      <c r="E183" s="392"/>
      <c r="F183" s="392"/>
      <c r="L183" s="392"/>
    </row>
    <row r="184" spans="5:12" ht="15.75" customHeight="1">
      <c r="E184" s="392"/>
      <c r="F184" s="392"/>
      <c r="L184" s="392"/>
    </row>
    <row r="185" spans="5:12" ht="15.75" customHeight="1">
      <c r="E185" s="392"/>
      <c r="F185" s="392"/>
      <c r="L185" s="392"/>
    </row>
    <row r="186" spans="5:12" ht="15.75" customHeight="1">
      <c r="E186" s="392"/>
      <c r="F186" s="392"/>
      <c r="L186" s="392"/>
    </row>
    <row r="187" spans="5:12" ht="15.75" customHeight="1">
      <c r="E187" s="392"/>
      <c r="F187" s="392"/>
      <c r="L187" s="392"/>
    </row>
    <row r="188" spans="5:12" ht="15.75" customHeight="1">
      <c r="E188" s="392"/>
      <c r="F188" s="392"/>
      <c r="L188" s="392"/>
    </row>
    <row r="189" spans="5:12" ht="15.75" customHeight="1">
      <c r="E189" s="392"/>
      <c r="F189" s="392"/>
      <c r="L189" s="392"/>
    </row>
    <row r="190" spans="5:12" ht="15.75" customHeight="1">
      <c r="E190" s="392"/>
      <c r="F190" s="392"/>
      <c r="L190" s="392"/>
    </row>
    <row r="191" spans="5:12" ht="15.75" customHeight="1">
      <c r="E191" s="392"/>
      <c r="F191" s="392"/>
      <c r="L191" s="392"/>
    </row>
    <row r="192" spans="5:12" ht="15.75" customHeight="1">
      <c r="E192" s="392"/>
      <c r="F192" s="392"/>
      <c r="L192" s="392"/>
    </row>
    <row r="193" spans="5:12" ht="15.75" customHeight="1">
      <c r="E193" s="392"/>
      <c r="F193" s="392"/>
      <c r="L193" s="392"/>
    </row>
    <row r="194" spans="5:12" ht="15.75" customHeight="1">
      <c r="E194" s="392"/>
      <c r="F194" s="392"/>
      <c r="L194" s="392"/>
    </row>
    <row r="195" spans="5:12" ht="15.75" customHeight="1">
      <c r="E195" s="392"/>
      <c r="F195" s="392"/>
      <c r="L195" s="392"/>
    </row>
    <row r="196" spans="5:12" ht="15.75" customHeight="1">
      <c r="E196" s="392"/>
      <c r="F196" s="392"/>
      <c r="L196" s="392"/>
    </row>
    <row r="197" spans="5:12" ht="15.75" customHeight="1">
      <c r="E197" s="392"/>
      <c r="F197" s="392"/>
      <c r="L197" s="392"/>
    </row>
    <row r="198" spans="5:12" ht="15.75" customHeight="1">
      <c r="E198" s="392"/>
      <c r="F198" s="392"/>
      <c r="L198" s="392"/>
    </row>
    <row r="199" spans="5:12" ht="15.75" customHeight="1">
      <c r="E199" s="392"/>
      <c r="F199" s="392"/>
      <c r="L199" s="392"/>
    </row>
    <row r="200" spans="5:12" ht="15.75" customHeight="1">
      <c r="E200" s="392"/>
      <c r="F200" s="392"/>
      <c r="L200" s="392"/>
    </row>
    <row r="201" spans="5:12" ht="15.75" customHeight="1">
      <c r="E201" s="392"/>
      <c r="F201" s="392"/>
      <c r="L201" s="392"/>
    </row>
    <row r="202" spans="5:12" ht="15.75" customHeight="1">
      <c r="E202" s="392"/>
      <c r="F202" s="392"/>
      <c r="L202" s="392"/>
    </row>
    <row r="203" spans="5:12" ht="15.75" customHeight="1">
      <c r="E203" s="392"/>
      <c r="F203" s="392"/>
      <c r="L203" s="392"/>
    </row>
    <row r="204" spans="5:12" ht="15.75" customHeight="1">
      <c r="E204" s="392"/>
      <c r="F204" s="392"/>
      <c r="L204" s="392"/>
    </row>
    <row r="205" spans="5:12" ht="15.75" customHeight="1">
      <c r="E205" s="392"/>
      <c r="F205" s="392"/>
      <c r="L205" s="392"/>
    </row>
    <row r="206" spans="5:12" ht="15.75" customHeight="1">
      <c r="E206" s="392"/>
      <c r="F206" s="392"/>
      <c r="L206" s="392"/>
    </row>
    <row r="207" spans="5:12" ht="15.75" customHeight="1">
      <c r="E207" s="392"/>
      <c r="F207" s="392"/>
      <c r="L207" s="392"/>
    </row>
    <row r="208" spans="5:12" ht="15.75" customHeight="1">
      <c r="E208" s="392"/>
      <c r="F208" s="392"/>
      <c r="L208" s="392"/>
    </row>
    <row r="209" spans="5:12" ht="15.75" customHeight="1">
      <c r="E209" s="392"/>
      <c r="F209" s="392"/>
      <c r="L209" s="392"/>
    </row>
    <row r="210" spans="5:12" ht="15.75" customHeight="1">
      <c r="E210" s="392"/>
      <c r="F210" s="392"/>
      <c r="L210" s="392"/>
    </row>
    <row r="211" spans="5:12" ht="15.75" customHeight="1">
      <c r="E211" s="392"/>
      <c r="F211" s="392"/>
      <c r="L211" s="392"/>
    </row>
    <row r="212" spans="5:12" ht="15.75" customHeight="1">
      <c r="E212" s="392"/>
      <c r="F212" s="392"/>
      <c r="L212" s="392"/>
    </row>
    <row r="213" spans="5:12" ht="15.75" customHeight="1">
      <c r="E213" s="392"/>
      <c r="F213" s="392"/>
      <c r="L213" s="392"/>
    </row>
    <row r="214" spans="5:12" ht="15.75" customHeight="1">
      <c r="E214" s="392"/>
      <c r="F214" s="392"/>
      <c r="L214" s="392"/>
    </row>
    <row r="215" spans="5:12" ht="15.75" customHeight="1">
      <c r="E215" s="392"/>
      <c r="F215" s="392"/>
      <c r="L215" s="392"/>
    </row>
    <row r="216" spans="5:12" ht="15.75" customHeight="1">
      <c r="E216" s="392"/>
      <c r="F216" s="392"/>
      <c r="L216" s="392"/>
    </row>
    <row r="217" spans="5:12" ht="15.75" customHeight="1">
      <c r="E217" s="392"/>
      <c r="F217" s="392"/>
      <c r="L217" s="392"/>
    </row>
    <row r="218" spans="5:12" ht="15.75" customHeight="1">
      <c r="E218" s="392"/>
      <c r="F218" s="392"/>
      <c r="L218" s="392"/>
    </row>
    <row r="219" spans="5:12" ht="15.75" customHeight="1">
      <c r="E219" s="392"/>
      <c r="F219" s="392"/>
      <c r="L219" s="392"/>
    </row>
    <row r="220" spans="5:12" ht="15.75" customHeight="1">
      <c r="E220" s="392"/>
      <c r="F220" s="392"/>
      <c r="L220" s="392"/>
    </row>
    <row r="221" spans="5:12" ht="15.75" customHeight="1">
      <c r="E221" s="392"/>
      <c r="F221" s="392"/>
      <c r="L221" s="392"/>
    </row>
    <row r="222" spans="5:12" ht="15.75" customHeight="1">
      <c r="E222" s="392"/>
      <c r="F222" s="392"/>
      <c r="L222" s="392"/>
    </row>
    <row r="223" spans="5:12" ht="15.75" customHeight="1">
      <c r="E223" s="392"/>
      <c r="F223" s="392"/>
      <c r="L223" s="392"/>
    </row>
    <row r="224" spans="5:12" ht="15.75" customHeight="1">
      <c r="E224" s="392"/>
      <c r="F224" s="392"/>
      <c r="L224" s="392"/>
    </row>
    <row r="225" spans="5:12" ht="15.75" customHeight="1">
      <c r="E225" s="392"/>
      <c r="F225" s="392"/>
      <c r="L225" s="392"/>
    </row>
    <row r="226" spans="5:12" ht="15.75" customHeight="1">
      <c r="E226" s="392"/>
      <c r="F226" s="392"/>
      <c r="L226" s="392"/>
    </row>
    <row r="227" spans="5:12" ht="15.75" customHeight="1">
      <c r="E227" s="392"/>
      <c r="F227" s="392"/>
      <c r="L227" s="392"/>
    </row>
    <row r="228" spans="5:12" ht="15.75" customHeight="1">
      <c r="E228" s="392"/>
      <c r="F228" s="392"/>
      <c r="L228" s="392"/>
    </row>
    <row r="229" spans="5:12" ht="15.75" customHeight="1">
      <c r="E229" s="392"/>
      <c r="F229" s="392"/>
      <c r="L229" s="392"/>
    </row>
    <row r="230" spans="5:12" ht="15.75" customHeight="1">
      <c r="E230" s="392"/>
      <c r="F230" s="392"/>
      <c r="L230" s="392"/>
    </row>
    <row r="231" spans="5:12" ht="15.75" customHeight="1">
      <c r="E231" s="392"/>
      <c r="F231" s="392"/>
      <c r="L231" s="392"/>
    </row>
    <row r="232" spans="5:12" ht="15.75" customHeight="1">
      <c r="E232" s="392"/>
      <c r="F232" s="392"/>
      <c r="L232" s="392"/>
    </row>
    <row r="233" spans="5:12" ht="15.75" customHeight="1">
      <c r="E233" s="392"/>
      <c r="F233" s="392"/>
      <c r="L233" s="392"/>
    </row>
    <row r="234" spans="5:12" ht="15.75" customHeight="1">
      <c r="E234" s="392"/>
      <c r="F234" s="392"/>
      <c r="L234" s="392"/>
    </row>
    <row r="235" spans="5:12" ht="15.75" customHeight="1">
      <c r="E235" s="392"/>
      <c r="F235" s="392"/>
      <c r="L235" s="392"/>
    </row>
    <row r="236" spans="5:12" ht="15.75" customHeight="1">
      <c r="E236" s="392"/>
      <c r="F236" s="392"/>
      <c r="L236" s="392"/>
    </row>
    <row r="237" spans="5:12" ht="15.75" customHeight="1">
      <c r="E237" s="392"/>
      <c r="F237" s="392"/>
      <c r="L237" s="392"/>
    </row>
    <row r="238" spans="5:12" ht="15.75" customHeight="1">
      <c r="E238" s="392"/>
      <c r="F238" s="392"/>
      <c r="L238" s="392"/>
    </row>
    <row r="239" spans="5:12" ht="15.75" customHeight="1">
      <c r="E239" s="392"/>
      <c r="F239" s="392"/>
      <c r="L239" s="392"/>
    </row>
    <row r="240" spans="5:12" ht="15.75" customHeight="1">
      <c r="E240" s="392"/>
      <c r="F240" s="392"/>
      <c r="L240" s="392"/>
    </row>
    <row r="241" spans="5:12" ht="15.75" customHeight="1">
      <c r="E241" s="392"/>
      <c r="F241" s="392"/>
      <c r="L241" s="392"/>
    </row>
    <row r="242" spans="5:12" ht="15.75" customHeight="1">
      <c r="E242" s="392"/>
      <c r="F242" s="392"/>
      <c r="L242" s="392"/>
    </row>
    <row r="243" spans="5:12" ht="15.75" customHeight="1">
      <c r="E243" s="392"/>
      <c r="F243" s="392"/>
      <c r="L243" s="392"/>
    </row>
    <row r="244" spans="5:12" ht="15.75" customHeight="1">
      <c r="E244" s="392"/>
      <c r="F244" s="392"/>
      <c r="L244" s="392"/>
    </row>
    <row r="245" spans="5:12" ht="15.75" customHeight="1">
      <c r="E245" s="392"/>
      <c r="F245" s="392"/>
      <c r="L245" s="392"/>
    </row>
    <row r="246" spans="5:12" ht="15.75" customHeight="1">
      <c r="E246" s="392"/>
      <c r="F246" s="392"/>
      <c r="L246" s="392"/>
    </row>
    <row r="247" spans="5:12" ht="15.75" customHeight="1">
      <c r="E247" s="392"/>
      <c r="F247" s="392"/>
      <c r="L247" s="392"/>
    </row>
    <row r="248" spans="5:12" ht="15.75" customHeight="1">
      <c r="E248" s="392"/>
      <c r="F248" s="392"/>
      <c r="L248" s="392"/>
    </row>
    <row r="249" spans="5:12" ht="15.75" customHeight="1">
      <c r="E249" s="392"/>
      <c r="F249" s="392"/>
      <c r="L249" s="392"/>
    </row>
    <row r="250" spans="5:12" ht="15.75" customHeight="1">
      <c r="E250" s="392"/>
      <c r="F250" s="392"/>
      <c r="L250" s="392"/>
    </row>
    <row r="251" spans="5:12" ht="15.75" customHeight="1">
      <c r="E251" s="392"/>
      <c r="F251" s="392"/>
      <c r="L251" s="392"/>
    </row>
    <row r="252" spans="5:12" ht="15.75" customHeight="1">
      <c r="E252" s="392"/>
      <c r="F252" s="392"/>
      <c r="L252" s="392"/>
    </row>
    <row r="253" spans="5:12" ht="15.75" customHeight="1">
      <c r="E253" s="392"/>
      <c r="F253" s="392"/>
      <c r="L253" s="392"/>
    </row>
    <row r="254" spans="5:12" ht="15.75" customHeight="1">
      <c r="E254" s="392"/>
      <c r="F254" s="392"/>
      <c r="L254" s="392"/>
    </row>
    <row r="255" spans="5:12" ht="15.75" customHeight="1">
      <c r="E255" s="392"/>
      <c r="F255" s="392"/>
      <c r="L255" s="392"/>
    </row>
    <row r="256" spans="5:12" ht="15.75" customHeight="1">
      <c r="E256" s="392"/>
      <c r="F256" s="392"/>
      <c r="L256" s="392"/>
    </row>
    <row r="257" spans="5:12" ht="15.75" customHeight="1">
      <c r="E257" s="392"/>
      <c r="F257" s="392"/>
      <c r="L257" s="392"/>
    </row>
    <row r="258" spans="5:12" ht="15.75" customHeight="1">
      <c r="E258" s="392"/>
      <c r="F258" s="392"/>
      <c r="L258" s="392"/>
    </row>
    <row r="259" spans="5:12" ht="15.75" customHeight="1">
      <c r="E259" s="392"/>
      <c r="F259" s="392"/>
      <c r="L259" s="392"/>
    </row>
    <row r="260" spans="5:12" ht="15.75" customHeight="1">
      <c r="E260" s="392"/>
      <c r="F260" s="392"/>
      <c r="L260" s="392"/>
    </row>
    <row r="261" spans="5:12" ht="15.75" customHeight="1">
      <c r="E261" s="392"/>
      <c r="F261" s="392"/>
      <c r="L261" s="392"/>
    </row>
    <row r="262" spans="5:12" ht="15.75" customHeight="1">
      <c r="E262" s="392"/>
      <c r="F262" s="392"/>
      <c r="L262" s="392"/>
    </row>
    <row r="263" spans="5:12" ht="15.75" customHeight="1">
      <c r="E263" s="392"/>
      <c r="F263" s="392"/>
      <c r="L263" s="392"/>
    </row>
    <row r="264" spans="5:12" ht="15.75" customHeight="1">
      <c r="E264" s="392"/>
      <c r="F264" s="392"/>
      <c r="L264" s="392"/>
    </row>
    <row r="265" spans="5:12" ht="15.75" customHeight="1">
      <c r="E265" s="392"/>
      <c r="F265" s="392"/>
      <c r="L265" s="392"/>
    </row>
    <row r="266" spans="5:12" ht="15.75" customHeight="1">
      <c r="E266" s="392"/>
      <c r="F266" s="392"/>
      <c r="L266" s="392"/>
    </row>
    <row r="267" spans="5:12" ht="15.75" customHeight="1">
      <c r="E267" s="392"/>
      <c r="F267" s="392"/>
      <c r="L267" s="392"/>
    </row>
    <row r="268" spans="5:12" ht="15.75" customHeight="1">
      <c r="E268" s="392"/>
      <c r="F268" s="392"/>
      <c r="L268" s="392"/>
    </row>
    <row r="269" spans="5:12" ht="15.75" customHeight="1">
      <c r="E269" s="392"/>
      <c r="F269" s="392"/>
      <c r="L269" s="392"/>
    </row>
    <row r="270" spans="5:12" ht="15.75" customHeight="1">
      <c r="E270" s="392"/>
      <c r="F270" s="392"/>
      <c r="L270" s="392"/>
    </row>
    <row r="271" spans="5:12" ht="15.75" customHeight="1">
      <c r="E271" s="392"/>
      <c r="F271" s="392"/>
      <c r="L271" s="392"/>
    </row>
    <row r="272" spans="5:12" ht="15.75" customHeight="1">
      <c r="E272" s="392"/>
      <c r="F272" s="392"/>
      <c r="L272" s="392"/>
    </row>
    <row r="273" spans="5:12" ht="15.75" customHeight="1">
      <c r="E273" s="392"/>
      <c r="F273" s="392"/>
      <c r="L273" s="392"/>
    </row>
    <row r="274" spans="5:12" ht="15.75" customHeight="1">
      <c r="E274" s="392"/>
      <c r="F274" s="392"/>
      <c r="L274" s="392"/>
    </row>
    <row r="275" spans="5:12" ht="15.75" customHeight="1">
      <c r="E275" s="392"/>
      <c r="F275" s="392"/>
      <c r="L275" s="392"/>
    </row>
    <row r="276" spans="5:12" ht="15.75" customHeight="1">
      <c r="E276" s="392"/>
      <c r="F276" s="392"/>
      <c r="L276" s="392"/>
    </row>
    <row r="277" spans="5:12" ht="15.75" customHeight="1">
      <c r="E277" s="392"/>
      <c r="F277" s="392"/>
      <c r="L277" s="392"/>
    </row>
    <row r="278" spans="5:12" ht="15.75" customHeight="1">
      <c r="E278" s="392"/>
      <c r="F278" s="392"/>
      <c r="L278" s="392"/>
    </row>
    <row r="279" spans="5:12" ht="15.75" customHeight="1">
      <c r="E279" s="392"/>
      <c r="F279" s="392"/>
      <c r="L279" s="392"/>
    </row>
    <row r="280" spans="5:12" ht="15.75" customHeight="1">
      <c r="E280" s="392"/>
      <c r="F280" s="392"/>
      <c r="L280" s="392"/>
    </row>
    <row r="281" spans="5:12" ht="15.75" customHeight="1">
      <c r="E281" s="392"/>
      <c r="F281" s="392"/>
      <c r="L281" s="392"/>
    </row>
    <row r="282" spans="5:12" ht="15.75" customHeight="1">
      <c r="E282" s="392"/>
      <c r="F282" s="392"/>
      <c r="L282" s="392"/>
    </row>
    <row r="283" spans="5:12" ht="15.75" customHeight="1">
      <c r="E283" s="392"/>
      <c r="F283" s="392"/>
      <c r="L283" s="392"/>
    </row>
    <row r="284" spans="5:12" ht="15.75" customHeight="1">
      <c r="E284" s="392"/>
      <c r="F284" s="392"/>
      <c r="L284" s="392"/>
    </row>
    <row r="285" spans="5:12" ht="15.75" customHeight="1">
      <c r="E285" s="392"/>
      <c r="F285" s="392"/>
      <c r="L285" s="392"/>
    </row>
    <row r="286" spans="5:12" ht="15.75" customHeight="1">
      <c r="E286" s="392"/>
      <c r="F286" s="392"/>
      <c r="L286" s="392"/>
    </row>
    <row r="287" spans="5:12" ht="15.75" customHeight="1">
      <c r="E287" s="392"/>
      <c r="F287" s="392"/>
      <c r="L287" s="392"/>
    </row>
    <row r="288" spans="5:12" ht="15.75" customHeight="1">
      <c r="E288" s="392"/>
      <c r="F288" s="392"/>
      <c r="L288" s="392"/>
    </row>
    <row r="289" spans="5:12" ht="15.75" customHeight="1">
      <c r="E289" s="392"/>
      <c r="F289" s="392"/>
      <c r="L289" s="392"/>
    </row>
    <row r="290" spans="5:12" ht="15.75" customHeight="1">
      <c r="E290" s="392"/>
      <c r="F290" s="392"/>
      <c r="L290" s="392"/>
    </row>
    <row r="291" spans="5:12" ht="15.75" customHeight="1">
      <c r="E291" s="392"/>
      <c r="F291" s="392"/>
      <c r="L291" s="392"/>
    </row>
    <row r="292" spans="5:12" ht="15.75" customHeight="1">
      <c r="E292" s="392"/>
      <c r="F292" s="392"/>
      <c r="L292" s="392"/>
    </row>
    <row r="293" spans="5:12" ht="15.75" customHeight="1">
      <c r="E293" s="392"/>
      <c r="F293" s="392"/>
      <c r="L293" s="392"/>
    </row>
    <row r="294" spans="5:12" ht="15.75" customHeight="1">
      <c r="E294" s="392"/>
      <c r="F294" s="392"/>
      <c r="L294" s="392"/>
    </row>
    <row r="295" spans="5:12" ht="15.75" customHeight="1">
      <c r="E295" s="392"/>
      <c r="F295" s="392"/>
      <c r="L295" s="392"/>
    </row>
    <row r="296" spans="5:12" ht="15.75" customHeight="1">
      <c r="E296" s="392"/>
      <c r="F296" s="392"/>
      <c r="L296" s="392"/>
    </row>
    <row r="297" spans="5:12" ht="15.75" customHeight="1">
      <c r="E297" s="392"/>
      <c r="F297" s="392"/>
      <c r="L297" s="392"/>
    </row>
    <row r="298" spans="5:12" ht="15.75" customHeight="1">
      <c r="E298" s="392"/>
      <c r="F298" s="392"/>
      <c r="L298" s="392"/>
    </row>
    <row r="299" spans="5:12" ht="15.75" customHeight="1">
      <c r="E299" s="392"/>
      <c r="F299" s="392"/>
      <c r="L299" s="392"/>
    </row>
    <row r="300" spans="5:12" ht="15.75" customHeight="1">
      <c r="E300" s="392"/>
      <c r="F300" s="392"/>
      <c r="L300" s="392"/>
    </row>
    <row r="301" spans="5:12" ht="15.75" customHeight="1">
      <c r="E301" s="392"/>
      <c r="F301" s="392"/>
      <c r="L301" s="392"/>
    </row>
    <row r="302" spans="5:12" ht="15.75" customHeight="1">
      <c r="E302" s="392"/>
      <c r="F302" s="392"/>
      <c r="L302" s="392"/>
    </row>
    <row r="303" spans="5:12" ht="15.75" customHeight="1">
      <c r="E303" s="392"/>
      <c r="F303" s="392"/>
      <c r="L303" s="392"/>
    </row>
    <row r="304" spans="5:12" ht="15.75" customHeight="1">
      <c r="E304" s="392"/>
      <c r="F304" s="392"/>
      <c r="L304" s="392"/>
    </row>
    <row r="305" spans="5:12" ht="15.75" customHeight="1">
      <c r="E305" s="392"/>
      <c r="F305" s="392"/>
      <c r="L305" s="392"/>
    </row>
    <row r="306" spans="5:12" ht="15.75" customHeight="1">
      <c r="E306" s="392"/>
      <c r="F306" s="392"/>
      <c r="L306" s="392"/>
    </row>
    <row r="307" spans="5:12" ht="15.75" customHeight="1">
      <c r="E307" s="392"/>
      <c r="F307" s="392"/>
      <c r="L307" s="392"/>
    </row>
    <row r="308" spans="5:12" ht="15.75" customHeight="1">
      <c r="E308" s="392"/>
      <c r="F308" s="392"/>
      <c r="L308" s="392"/>
    </row>
    <row r="309" spans="5:12" ht="15.75" customHeight="1">
      <c r="E309" s="392"/>
      <c r="F309" s="392"/>
      <c r="L309" s="392"/>
    </row>
    <row r="310" spans="5:12" ht="15.75" customHeight="1">
      <c r="E310" s="392"/>
      <c r="F310" s="392"/>
      <c r="L310" s="392"/>
    </row>
    <row r="311" spans="5:12" ht="15.75" customHeight="1">
      <c r="E311" s="392"/>
      <c r="F311" s="392"/>
      <c r="L311" s="392"/>
    </row>
    <row r="312" spans="5:12" ht="15.75" customHeight="1">
      <c r="E312" s="392"/>
      <c r="F312" s="392"/>
      <c r="L312" s="392"/>
    </row>
    <row r="313" spans="5:12" ht="15.75" customHeight="1">
      <c r="E313" s="392"/>
      <c r="F313" s="392"/>
      <c r="L313" s="392"/>
    </row>
    <row r="314" spans="5:12" ht="15.75" customHeight="1">
      <c r="E314" s="392"/>
      <c r="F314" s="392"/>
      <c r="L314" s="392"/>
    </row>
    <row r="315" spans="5:12" ht="15.75" customHeight="1">
      <c r="E315" s="392"/>
      <c r="F315" s="392"/>
      <c r="L315" s="392"/>
    </row>
    <row r="316" spans="5:12" ht="15.75" customHeight="1">
      <c r="E316" s="392"/>
      <c r="F316" s="392"/>
      <c r="L316" s="392"/>
    </row>
    <row r="317" spans="5:12" ht="15.75" customHeight="1">
      <c r="E317" s="392"/>
      <c r="F317" s="392"/>
      <c r="L317" s="392"/>
    </row>
    <row r="318" spans="5:12" ht="15.75" customHeight="1">
      <c r="E318" s="392"/>
      <c r="F318" s="392"/>
      <c r="L318" s="392"/>
    </row>
    <row r="319" spans="5:12" ht="15.75" customHeight="1">
      <c r="E319" s="392"/>
      <c r="F319" s="392"/>
      <c r="L319" s="392"/>
    </row>
    <row r="320" spans="5:12" ht="15.75" customHeight="1">
      <c r="E320" s="392"/>
      <c r="F320" s="392"/>
      <c r="L320" s="392"/>
    </row>
    <row r="321" spans="5:12" ht="15.75" customHeight="1">
      <c r="E321" s="392"/>
      <c r="F321" s="392"/>
      <c r="L321" s="392"/>
    </row>
    <row r="322" spans="5:12" ht="15.75" customHeight="1">
      <c r="E322" s="392"/>
      <c r="F322" s="392"/>
      <c r="L322" s="392"/>
    </row>
    <row r="323" spans="5:12" ht="15.75" customHeight="1">
      <c r="E323" s="392"/>
      <c r="F323" s="392"/>
      <c r="L323" s="392"/>
    </row>
    <row r="324" spans="5:12" ht="15.75" customHeight="1">
      <c r="E324" s="392"/>
      <c r="F324" s="392"/>
      <c r="L324" s="392"/>
    </row>
    <row r="325" spans="5:12" ht="15.75" customHeight="1">
      <c r="E325" s="392"/>
      <c r="F325" s="392"/>
      <c r="L325" s="392"/>
    </row>
    <row r="326" spans="5:12" ht="15.75" customHeight="1">
      <c r="E326" s="392"/>
      <c r="F326" s="392"/>
      <c r="L326" s="392"/>
    </row>
    <row r="327" spans="5:12" ht="15.75" customHeight="1">
      <c r="E327" s="392"/>
      <c r="F327" s="392"/>
      <c r="L327" s="392"/>
    </row>
    <row r="328" spans="5:12" ht="15.75" customHeight="1">
      <c r="E328" s="392"/>
      <c r="F328" s="392"/>
      <c r="L328" s="392"/>
    </row>
    <row r="329" spans="5:12" ht="15.75" customHeight="1">
      <c r="E329" s="392"/>
      <c r="F329" s="392"/>
      <c r="L329" s="392"/>
    </row>
    <row r="330" spans="5:12" ht="15.75" customHeight="1">
      <c r="E330" s="392"/>
      <c r="F330" s="392"/>
      <c r="L330" s="392"/>
    </row>
    <row r="331" spans="5:12" ht="15.75" customHeight="1">
      <c r="E331" s="392"/>
      <c r="F331" s="392"/>
      <c r="L331" s="392"/>
    </row>
    <row r="332" spans="5:12" ht="15.75" customHeight="1">
      <c r="E332" s="392"/>
      <c r="F332" s="392"/>
      <c r="L332" s="392"/>
    </row>
    <row r="333" spans="5:12" ht="15.75" customHeight="1">
      <c r="E333" s="392"/>
      <c r="F333" s="392"/>
      <c r="L333" s="392"/>
    </row>
    <row r="334" spans="5:12" ht="15.75" customHeight="1">
      <c r="E334" s="392"/>
      <c r="F334" s="392"/>
      <c r="L334" s="392"/>
    </row>
    <row r="335" spans="5:12" ht="15.75" customHeight="1">
      <c r="E335" s="392"/>
      <c r="F335" s="392"/>
      <c r="L335" s="392"/>
    </row>
    <row r="336" spans="5:12" ht="15.75" customHeight="1">
      <c r="E336" s="392"/>
      <c r="F336" s="392"/>
      <c r="L336" s="392"/>
    </row>
    <row r="337" spans="5:12" ht="15.75" customHeight="1">
      <c r="E337" s="392"/>
      <c r="F337" s="392"/>
      <c r="L337" s="392"/>
    </row>
    <row r="338" spans="5:12" ht="15.75" customHeight="1">
      <c r="E338" s="392"/>
      <c r="F338" s="392"/>
      <c r="L338" s="392"/>
    </row>
    <row r="339" spans="5:12" ht="15.75" customHeight="1">
      <c r="E339" s="392"/>
      <c r="F339" s="392"/>
      <c r="L339" s="392"/>
    </row>
    <row r="340" spans="5:12" ht="15.75" customHeight="1">
      <c r="E340" s="392"/>
      <c r="F340" s="392"/>
      <c r="L340" s="392"/>
    </row>
    <row r="341" spans="5:12" ht="15.75" customHeight="1">
      <c r="E341" s="392"/>
      <c r="F341" s="392"/>
      <c r="L341" s="392"/>
    </row>
    <row r="342" spans="5:12" ht="15.75" customHeight="1">
      <c r="E342" s="392"/>
      <c r="F342" s="392"/>
      <c r="L342" s="392"/>
    </row>
    <row r="343" spans="5:12" ht="15.75" customHeight="1">
      <c r="E343" s="392"/>
      <c r="F343" s="392"/>
      <c r="L343" s="392"/>
    </row>
    <row r="344" spans="5:12" ht="15.75" customHeight="1">
      <c r="E344" s="392"/>
      <c r="F344" s="392"/>
      <c r="L344" s="392"/>
    </row>
    <row r="345" spans="5:12" ht="15.75" customHeight="1">
      <c r="E345" s="392"/>
      <c r="F345" s="392"/>
      <c r="L345" s="392"/>
    </row>
    <row r="346" spans="5:12" ht="15.75" customHeight="1">
      <c r="E346" s="392"/>
      <c r="F346" s="392"/>
      <c r="L346" s="392"/>
    </row>
    <row r="347" spans="5:12" ht="15.75" customHeight="1">
      <c r="E347" s="392"/>
      <c r="F347" s="392"/>
      <c r="L347" s="392"/>
    </row>
    <row r="348" spans="5:12" ht="15.75" customHeight="1">
      <c r="E348" s="392"/>
      <c r="F348" s="392"/>
      <c r="L348" s="392"/>
    </row>
    <row r="349" spans="5:12" ht="15.75" customHeight="1">
      <c r="E349" s="392"/>
      <c r="F349" s="392"/>
      <c r="L349" s="392"/>
    </row>
    <row r="350" spans="5:12" ht="15.75" customHeight="1">
      <c r="E350" s="392"/>
      <c r="F350" s="392"/>
      <c r="L350" s="392"/>
    </row>
    <row r="351" spans="5:12" ht="15.75" customHeight="1">
      <c r="E351" s="392"/>
      <c r="F351" s="392"/>
      <c r="L351" s="392"/>
    </row>
    <row r="352" spans="5:12" ht="15.75" customHeight="1">
      <c r="E352" s="392"/>
      <c r="F352" s="392"/>
      <c r="L352" s="392"/>
    </row>
    <row r="353" spans="5:12" ht="15.75" customHeight="1">
      <c r="E353" s="392"/>
      <c r="F353" s="392"/>
      <c r="L353" s="392"/>
    </row>
    <row r="354" spans="5:12" ht="15.75" customHeight="1">
      <c r="E354" s="392"/>
      <c r="F354" s="392"/>
      <c r="L354" s="392"/>
    </row>
    <row r="355" spans="5:12" ht="15.75" customHeight="1">
      <c r="E355" s="392"/>
      <c r="F355" s="392"/>
      <c r="L355" s="392"/>
    </row>
    <row r="356" spans="5:12" ht="15.75" customHeight="1">
      <c r="E356" s="392"/>
      <c r="F356" s="392"/>
      <c r="L356" s="392"/>
    </row>
    <row r="357" spans="5:12" ht="15.75" customHeight="1">
      <c r="E357" s="392"/>
      <c r="F357" s="392"/>
      <c r="L357" s="392"/>
    </row>
    <row r="358" spans="5:12" ht="15.75" customHeight="1">
      <c r="E358" s="392"/>
      <c r="F358" s="392"/>
      <c r="L358" s="392"/>
    </row>
    <row r="359" spans="5:12" ht="15.75" customHeight="1">
      <c r="E359" s="392"/>
      <c r="F359" s="392"/>
      <c r="L359" s="392"/>
    </row>
    <row r="360" spans="5:12" ht="15.75" customHeight="1">
      <c r="E360" s="392"/>
      <c r="F360" s="392"/>
      <c r="L360" s="392"/>
    </row>
    <row r="361" spans="5:12" ht="15.75" customHeight="1">
      <c r="E361" s="392"/>
      <c r="F361" s="392"/>
      <c r="L361" s="392"/>
    </row>
    <row r="362" spans="5:12" ht="15.75" customHeight="1">
      <c r="E362" s="392"/>
      <c r="F362" s="392"/>
      <c r="L362" s="392"/>
    </row>
    <row r="363" spans="5:12" ht="15.75" customHeight="1">
      <c r="E363" s="392"/>
      <c r="F363" s="392"/>
      <c r="L363" s="392"/>
    </row>
    <row r="364" spans="5:12" ht="15.75" customHeight="1">
      <c r="E364" s="392"/>
      <c r="F364" s="392"/>
      <c r="L364" s="392"/>
    </row>
    <row r="365" spans="5:12" ht="15.75" customHeight="1">
      <c r="E365" s="392"/>
      <c r="F365" s="392"/>
      <c r="L365" s="392"/>
    </row>
    <row r="366" spans="5:12" ht="15.75" customHeight="1">
      <c r="E366" s="392"/>
      <c r="F366" s="392"/>
      <c r="L366" s="392"/>
    </row>
    <row r="367" spans="5:12" ht="15.75" customHeight="1">
      <c r="E367" s="392"/>
      <c r="F367" s="392"/>
      <c r="L367" s="392"/>
    </row>
    <row r="368" spans="5:12" ht="15.75" customHeight="1">
      <c r="E368" s="392"/>
      <c r="F368" s="392"/>
      <c r="L368" s="392"/>
    </row>
    <row r="369" spans="5:12" ht="15.75" customHeight="1">
      <c r="E369" s="392"/>
      <c r="F369" s="392"/>
      <c r="L369" s="392"/>
    </row>
    <row r="370" spans="5:12" ht="15.75" customHeight="1">
      <c r="E370" s="392"/>
      <c r="F370" s="392"/>
      <c r="L370" s="392"/>
    </row>
    <row r="371" spans="5:12" ht="15.75" customHeight="1">
      <c r="E371" s="392"/>
      <c r="F371" s="392"/>
      <c r="L371" s="392"/>
    </row>
    <row r="372" spans="5:12" ht="15.75" customHeight="1">
      <c r="E372" s="392"/>
      <c r="F372" s="392"/>
      <c r="L372" s="392"/>
    </row>
    <row r="373" spans="5:12" ht="15.75" customHeight="1">
      <c r="E373" s="392"/>
      <c r="F373" s="392"/>
      <c r="L373" s="392"/>
    </row>
    <row r="374" spans="5:12" ht="15.75" customHeight="1">
      <c r="E374" s="392"/>
      <c r="F374" s="392"/>
      <c r="L374" s="392"/>
    </row>
    <row r="375" spans="5:12" ht="15.75" customHeight="1">
      <c r="E375" s="392"/>
      <c r="F375" s="392"/>
      <c r="L375" s="392"/>
    </row>
    <row r="376" spans="5:12" ht="15.75" customHeight="1">
      <c r="E376" s="392"/>
      <c r="F376" s="392"/>
      <c r="L376" s="392"/>
    </row>
    <row r="377" spans="5:12" ht="15.75" customHeight="1">
      <c r="E377" s="392"/>
      <c r="F377" s="392"/>
      <c r="L377" s="392"/>
    </row>
    <row r="378" spans="5:12" ht="15.75" customHeight="1">
      <c r="E378" s="392"/>
      <c r="F378" s="392"/>
      <c r="L378" s="392"/>
    </row>
    <row r="379" spans="5:12" ht="15.75" customHeight="1">
      <c r="E379" s="392"/>
      <c r="F379" s="392"/>
      <c r="L379" s="392"/>
    </row>
    <row r="380" spans="5:12" ht="15.75" customHeight="1">
      <c r="E380" s="392"/>
      <c r="F380" s="392"/>
      <c r="L380" s="392"/>
    </row>
    <row r="381" spans="5:12" ht="15.75" customHeight="1">
      <c r="E381" s="392"/>
      <c r="F381" s="392"/>
      <c r="L381" s="392"/>
    </row>
    <row r="382" spans="5:12" ht="15.75" customHeight="1">
      <c r="E382" s="392"/>
      <c r="F382" s="392"/>
      <c r="L382" s="392"/>
    </row>
    <row r="383" spans="5:12" ht="15.75" customHeight="1">
      <c r="E383" s="392"/>
      <c r="F383" s="392"/>
      <c r="L383" s="392"/>
    </row>
    <row r="384" spans="5:12" ht="15.75" customHeight="1">
      <c r="E384" s="392"/>
      <c r="F384" s="392"/>
      <c r="L384" s="392"/>
    </row>
    <row r="385" spans="5:12" ht="15.75" customHeight="1">
      <c r="E385" s="392"/>
      <c r="F385" s="392"/>
      <c r="L385" s="392"/>
    </row>
    <row r="386" spans="5:12" ht="15.75" customHeight="1">
      <c r="E386" s="392"/>
      <c r="F386" s="392"/>
      <c r="L386" s="392"/>
    </row>
    <row r="387" spans="5:12" ht="15.75" customHeight="1">
      <c r="E387" s="392"/>
      <c r="F387" s="392"/>
      <c r="L387" s="392"/>
    </row>
    <row r="388" spans="5:12" ht="15.75" customHeight="1">
      <c r="E388" s="392"/>
      <c r="F388" s="392"/>
      <c r="L388" s="392"/>
    </row>
    <row r="389" spans="5:12" ht="15.75" customHeight="1">
      <c r="E389" s="392"/>
      <c r="F389" s="392"/>
      <c r="L389" s="392"/>
    </row>
    <row r="390" spans="5:12" ht="15.75" customHeight="1">
      <c r="E390" s="392"/>
      <c r="F390" s="392"/>
      <c r="L390" s="392"/>
    </row>
    <row r="391" spans="5:12" ht="15.75" customHeight="1">
      <c r="E391" s="392"/>
      <c r="F391" s="392"/>
      <c r="L391" s="392"/>
    </row>
    <row r="392" spans="5:12" ht="15.75" customHeight="1">
      <c r="E392" s="392"/>
      <c r="F392" s="392"/>
      <c r="L392" s="392"/>
    </row>
    <row r="393" spans="5:12" ht="15.75" customHeight="1">
      <c r="E393" s="392"/>
      <c r="F393" s="392"/>
      <c r="L393" s="392"/>
    </row>
    <row r="394" spans="5:12" ht="15.75" customHeight="1">
      <c r="E394" s="392"/>
      <c r="F394" s="392"/>
      <c r="L394" s="392"/>
    </row>
    <row r="395" spans="5:12" ht="15.75" customHeight="1">
      <c r="E395" s="392"/>
      <c r="F395" s="392"/>
      <c r="L395" s="392"/>
    </row>
    <row r="396" spans="5:12" ht="15.75" customHeight="1">
      <c r="E396" s="392"/>
      <c r="F396" s="392"/>
      <c r="L396" s="392"/>
    </row>
    <row r="397" spans="5:12" ht="15.75" customHeight="1">
      <c r="E397" s="392"/>
      <c r="F397" s="392"/>
      <c r="L397" s="392"/>
    </row>
    <row r="398" spans="5:12" ht="15.75" customHeight="1">
      <c r="E398" s="392"/>
      <c r="F398" s="392"/>
      <c r="L398" s="392"/>
    </row>
    <row r="399" spans="5:12" ht="15.75" customHeight="1">
      <c r="E399" s="392"/>
      <c r="F399" s="392"/>
      <c r="L399" s="392"/>
    </row>
    <row r="400" spans="5:12" ht="15.75" customHeight="1">
      <c r="E400" s="392"/>
      <c r="F400" s="392"/>
      <c r="L400" s="392"/>
    </row>
    <row r="401" spans="5:12" ht="15.75" customHeight="1">
      <c r="E401" s="392"/>
      <c r="F401" s="392"/>
      <c r="L401" s="392"/>
    </row>
    <row r="402" spans="5:12" ht="15.75" customHeight="1">
      <c r="E402" s="392"/>
      <c r="F402" s="392"/>
      <c r="L402" s="392"/>
    </row>
    <row r="403" spans="5:12" ht="15.75" customHeight="1">
      <c r="E403" s="392"/>
      <c r="F403" s="392"/>
      <c r="L403" s="392"/>
    </row>
    <row r="404" spans="5:12" ht="15.75" customHeight="1">
      <c r="E404" s="392"/>
      <c r="F404" s="392"/>
      <c r="L404" s="392"/>
    </row>
    <row r="405" spans="5:12" ht="15.75" customHeight="1">
      <c r="E405" s="392"/>
      <c r="F405" s="392"/>
      <c r="L405" s="392"/>
    </row>
    <row r="406" spans="5:12" ht="15.75" customHeight="1">
      <c r="E406" s="392"/>
      <c r="F406" s="392"/>
      <c r="L406" s="392"/>
    </row>
    <row r="407" spans="5:12" ht="15.75" customHeight="1">
      <c r="E407" s="392"/>
      <c r="F407" s="392"/>
      <c r="L407" s="392"/>
    </row>
    <row r="408" spans="5:12" ht="15.75" customHeight="1">
      <c r="E408" s="392"/>
      <c r="F408" s="392"/>
      <c r="L408" s="392"/>
    </row>
    <row r="409" spans="5:12" ht="15.75" customHeight="1">
      <c r="E409" s="392"/>
      <c r="F409" s="392"/>
      <c r="L409" s="392"/>
    </row>
    <row r="410" spans="5:12" ht="15.75" customHeight="1">
      <c r="E410" s="392"/>
      <c r="F410" s="392"/>
      <c r="L410" s="392"/>
    </row>
    <row r="411" spans="5:12" ht="15.75" customHeight="1">
      <c r="E411" s="392"/>
      <c r="F411" s="392"/>
      <c r="L411" s="392"/>
    </row>
    <row r="412" spans="5:12" ht="15.75" customHeight="1">
      <c r="E412" s="392"/>
      <c r="F412" s="392"/>
      <c r="L412" s="392"/>
    </row>
    <row r="413" spans="5:12" ht="15.75" customHeight="1">
      <c r="E413" s="392"/>
      <c r="F413" s="392"/>
      <c r="L413" s="392"/>
    </row>
    <row r="414" spans="5:12" ht="15.75" customHeight="1">
      <c r="E414" s="392"/>
      <c r="F414" s="392"/>
      <c r="L414" s="392"/>
    </row>
    <row r="415" spans="5:12" ht="15.75" customHeight="1">
      <c r="E415" s="392"/>
      <c r="F415" s="392"/>
      <c r="L415" s="392"/>
    </row>
    <row r="416" spans="5:12" ht="15.75" customHeight="1">
      <c r="E416" s="392"/>
      <c r="F416" s="392"/>
      <c r="L416" s="392"/>
    </row>
    <row r="417" spans="5:12" ht="15.75" customHeight="1">
      <c r="E417" s="392"/>
      <c r="F417" s="392"/>
      <c r="L417" s="392"/>
    </row>
    <row r="418" spans="5:12" ht="15.75" customHeight="1">
      <c r="E418" s="392"/>
      <c r="F418" s="392"/>
      <c r="L418" s="392"/>
    </row>
    <row r="419" spans="5:12" ht="15.75" customHeight="1">
      <c r="E419" s="392"/>
      <c r="F419" s="392"/>
      <c r="L419" s="392"/>
    </row>
    <row r="420" spans="5:12" ht="15.75" customHeight="1">
      <c r="E420" s="392"/>
      <c r="F420" s="392"/>
      <c r="L420" s="392"/>
    </row>
    <row r="421" spans="5:12" ht="15.75" customHeight="1">
      <c r="E421" s="392"/>
      <c r="F421" s="392"/>
      <c r="L421" s="392"/>
    </row>
    <row r="422" spans="5:12" ht="15.75" customHeight="1">
      <c r="E422" s="392"/>
      <c r="F422" s="392"/>
      <c r="L422" s="392"/>
    </row>
    <row r="423" spans="5:12" ht="15.75" customHeight="1">
      <c r="E423" s="392"/>
      <c r="F423" s="392"/>
      <c r="L423" s="392"/>
    </row>
    <row r="424" spans="5:12" ht="15.75" customHeight="1">
      <c r="E424" s="392"/>
      <c r="F424" s="392"/>
      <c r="L424" s="392"/>
    </row>
    <row r="425" spans="5:12" ht="15.75" customHeight="1">
      <c r="E425" s="392"/>
      <c r="F425" s="392"/>
      <c r="L425" s="392"/>
    </row>
    <row r="426" spans="5:12" ht="15.75" customHeight="1">
      <c r="E426" s="392"/>
      <c r="F426" s="392"/>
      <c r="L426" s="392"/>
    </row>
    <row r="427" spans="5:12" ht="15.75" customHeight="1">
      <c r="E427" s="392"/>
      <c r="F427" s="392"/>
      <c r="L427" s="392"/>
    </row>
    <row r="428" spans="5:12" ht="15.75" customHeight="1">
      <c r="E428" s="392"/>
      <c r="F428" s="392"/>
      <c r="L428" s="392"/>
    </row>
    <row r="429" spans="5:12" ht="15.75" customHeight="1">
      <c r="E429" s="392"/>
      <c r="F429" s="392"/>
      <c r="L429" s="392"/>
    </row>
    <row r="430" spans="5:12" ht="15.75" customHeight="1">
      <c r="E430" s="392"/>
      <c r="F430" s="392"/>
      <c r="L430" s="392"/>
    </row>
    <row r="431" spans="5:12" ht="15.75" customHeight="1">
      <c r="E431" s="392"/>
      <c r="F431" s="392"/>
      <c r="L431" s="392"/>
    </row>
    <row r="432" spans="5:12" ht="15.75" customHeight="1">
      <c r="E432" s="392"/>
      <c r="F432" s="392"/>
      <c r="L432" s="392"/>
    </row>
    <row r="433" spans="5:12" ht="15.75" customHeight="1">
      <c r="E433" s="392"/>
      <c r="F433" s="392"/>
      <c r="L433" s="392"/>
    </row>
    <row r="434" spans="5:12" ht="15.75" customHeight="1">
      <c r="E434" s="392"/>
      <c r="F434" s="392"/>
      <c r="L434" s="392"/>
    </row>
    <row r="435" spans="5:12" ht="15.75" customHeight="1">
      <c r="E435" s="392"/>
      <c r="F435" s="392"/>
      <c r="L435" s="392"/>
    </row>
    <row r="436" spans="5:12" ht="15.75" customHeight="1">
      <c r="E436" s="392"/>
      <c r="F436" s="392"/>
      <c r="L436" s="392"/>
    </row>
    <row r="437" spans="5:12" ht="15.75" customHeight="1">
      <c r="E437" s="392"/>
      <c r="F437" s="392"/>
      <c r="L437" s="392"/>
    </row>
    <row r="438" spans="5:12" ht="15.75" customHeight="1">
      <c r="E438" s="392"/>
      <c r="F438" s="392"/>
      <c r="L438" s="392"/>
    </row>
    <row r="439" spans="5:12" ht="15.75" customHeight="1">
      <c r="E439" s="392"/>
      <c r="F439" s="392"/>
      <c r="L439" s="392"/>
    </row>
    <row r="440" spans="5:12" ht="15.75" customHeight="1">
      <c r="E440" s="392"/>
      <c r="F440" s="392"/>
      <c r="L440" s="392"/>
    </row>
    <row r="441" spans="5:12" ht="15.75" customHeight="1">
      <c r="E441" s="392"/>
      <c r="F441" s="392"/>
      <c r="L441" s="392"/>
    </row>
    <row r="442" spans="5:12" ht="15.75" customHeight="1">
      <c r="E442" s="392"/>
      <c r="F442" s="392"/>
      <c r="L442" s="392"/>
    </row>
    <row r="443" spans="5:12" ht="15.75" customHeight="1">
      <c r="E443" s="392"/>
      <c r="F443" s="392"/>
      <c r="L443" s="392"/>
    </row>
    <row r="444" spans="5:12" ht="15.75" customHeight="1">
      <c r="E444" s="392"/>
      <c r="F444" s="392"/>
      <c r="L444" s="392"/>
    </row>
    <row r="445" spans="5:12" ht="15.75" customHeight="1">
      <c r="E445" s="392"/>
      <c r="F445" s="392"/>
      <c r="L445" s="392"/>
    </row>
    <row r="446" spans="5:12" ht="15.75" customHeight="1">
      <c r="E446" s="392"/>
      <c r="F446" s="392"/>
      <c r="L446" s="392"/>
    </row>
    <row r="447" spans="5:12" ht="15.75" customHeight="1">
      <c r="E447" s="392"/>
      <c r="F447" s="392"/>
      <c r="L447" s="392"/>
    </row>
    <row r="448" spans="5:12" ht="15.75" customHeight="1">
      <c r="E448" s="392"/>
      <c r="F448" s="392"/>
      <c r="L448" s="392"/>
    </row>
    <row r="449" spans="5:12" ht="15.75" customHeight="1">
      <c r="E449" s="392"/>
      <c r="F449" s="392"/>
      <c r="L449" s="392"/>
    </row>
    <row r="450" spans="5:12" ht="15.75" customHeight="1">
      <c r="E450" s="392"/>
      <c r="F450" s="392"/>
      <c r="L450" s="392"/>
    </row>
    <row r="451" spans="5:12" ht="15.75" customHeight="1">
      <c r="E451" s="392"/>
      <c r="F451" s="392"/>
      <c r="L451" s="392"/>
    </row>
    <row r="452" spans="5:12" ht="15.75" customHeight="1">
      <c r="E452" s="392"/>
      <c r="F452" s="392"/>
      <c r="L452" s="392"/>
    </row>
    <row r="453" spans="5:12" ht="15.75" customHeight="1">
      <c r="E453" s="392"/>
      <c r="F453" s="392"/>
      <c r="L453" s="392"/>
    </row>
    <row r="454" spans="5:12" ht="15.75" customHeight="1">
      <c r="E454" s="392"/>
      <c r="F454" s="392"/>
      <c r="L454" s="392"/>
    </row>
    <row r="455" spans="5:12" ht="15.75" customHeight="1">
      <c r="E455" s="392"/>
      <c r="F455" s="392"/>
      <c r="L455" s="392"/>
    </row>
    <row r="456" spans="5:12" ht="15.75" customHeight="1">
      <c r="E456" s="392"/>
      <c r="F456" s="392"/>
      <c r="L456" s="392"/>
    </row>
    <row r="457" spans="5:12" ht="15.75" customHeight="1">
      <c r="E457" s="392"/>
      <c r="F457" s="392"/>
      <c r="L457" s="392"/>
    </row>
    <row r="458" spans="5:12" ht="15.75" customHeight="1">
      <c r="E458" s="392"/>
      <c r="F458" s="392"/>
      <c r="L458" s="392"/>
    </row>
    <row r="459" spans="5:12" ht="15.75" customHeight="1">
      <c r="E459" s="392"/>
      <c r="F459" s="392"/>
      <c r="L459" s="392"/>
    </row>
    <row r="460" spans="5:12" ht="15.75" customHeight="1">
      <c r="E460" s="392"/>
      <c r="F460" s="392"/>
      <c r="L460" s="392"/>
    </row>
    <row r="461" spans="5:12" ht="15.75" customHeight="1">
      <c r="E461" s="392"/>
      <c r="F461" s="392"/>
      <c r="L461" s="392"/>
    </row>
    <row r="462" spans="5:12" ht="15.75" customHeight="1">
      <c r="E462" s="392"/>
      <c r="F462" s="392"/>
      <c r="L462" s="392"/>
    </row>
    <row r="463" spans="5:12" ht="15.75" customHeight="1">
      <c r="E463" s="392"/>
      <c r="F463" s="392"/>
      <c r="L463" s="392"/>
    </row>
    <row r="464" spans="5:12" ht="15.75" customHeight="1">
      <c r="E464" s="392"/>
      <c r="F464" s="392"/>
      <c r="L464" s="392"/>
    </row>
    <row r="465" spans="5:12" ht="15.75" customHeight="1">
      <c r="E465" s="392"/>
      <c r="F465" s="392"/>
      <c r="L465" s="392"/>
    </row>
    <row r="466" spans="5:12" ht="15.75" customHeight="1">
      <c r="E466" s="392"/>
      <c r="F466" s="392"/>
      <c r="L466" s="392"/>
    </row>
    <row r="467" spans="5:12" ht="15.75" customHeight="1">
      <c r="E467" s="392"/>
      <c r="F467" s="392"/>
      <c r="L467" s="392"/>
    </row>
    <row r="468" spans="5:12" ht="15.75" customHeight="1">
      <c r="E468" s="392"/>
      <c r="F468" s="392"/>
      <c r="L468" s="392"/>
    </row>
    <row r="469" spans="5:12" ht="15.75" customHeight="1">
      <c r="E469" s="392"/>
      <c r="F469" s="392"/>
      <c r="L469" s="392"/>
    </row>
    <row r="470" spans="5:12" ht="15.75" customHeight="1">
      <c r="E470" s="392"/>
      <c r="F470" s="392"/>
      <c r="L470" s="392"/>
    </row>
    <row r="471" spans="5:12" ht="15.75" customHeight="1">
      <c r="E471" s="392"/>
      <c r="F471" s="392"/>
      <c r="L471" s="392"/>
    </row>
    <row r="472" spans="5:12" ht="15.75" customHeight="1">
      <c r="E472" s="392"/>
      <c r="F472" s="392"/>
      <c r="L472" s="392"/>
    </row>
    <row r="473" spans="5:12" ht="15.75" customHeight="1">
      <c r="E473" s="392"/>
      <c r="F473" s="392"/>
      <c r="L473" s="392"/>
    </row>
    <row r="474" spans="5:12" ht="15.75" customHeight="1">
      <c r="E474" s="392"/>
      <c r="F474" s="392"/>
      <c r="L474" s="392"/>
    </row>
    <row r="475" spans="5:12" ht="15.75" customHeight="1">
      <c r="E475" s="392"/>
      <c r="F475" s="392"/>
      <c r="L475" s="392"/>
    </row>
    <row r="476" spans="5:12" ht="15.75" customHeight="1">
      <c r="E476" s="392"/>
      <c r="F476" s="392"/>
      <c r="L476" s="392"/>
    </row>
    <row r="477" spans="5:12" ht="15.75" customHeight="1">
      <c r="E477" s="392"/>
      <c r="F477" s="392"/>
      <c r="L477" s="392"/>
    </row>
    <row r="478" spans="5:12" ht="15.75" customHeight="1">
      <c r="E478" s="392"/>
      <c r="F478" s="392"/>
      <c r="L478" s="392"/>
    </row>
    <row r="479" spans="5:12" ht="15.75" customHeight="1">
      <c r="E479" s="392"/>
      <c r="F479" s="392"/>
      <c r="L479" s="392"/>
    </row>
    <row r="480" spans="5:12" ht="15.75" customHeight="1">
      <c r="E480" s="392"/>
      <c r="F480" s="392"/>
      <c r="L480" s="392"/>
    </row>
    <row r="481" spans="5:12" ht="15.75" customHeight="1">
      <c r="E481" s="392"/>
      <c r="F481" s="392"/>
      <c r="L481" s="392"/>
    </row>
    <row r="482" spans="5:12" ht="15.75" customHeight="1">
      <c r="E482" s="392"/>
      <c r="F482" s="392"/>
      <c r="L482" s="392"/>
    </row>
    <row r="483" spans="5:12" ht="15.75" customHeight="1">
      <c r="E483" s="392"/>
      <c r="F483" s="392"/>
      <c r="L483" s="392"/>
    </row>
    <row r="484" spans="5:12" ht="15.75" customHeight="1">
      <c r="E484" s="392"/>
      <c r="F484" s="392"/>
      <c r="L484" s="392"/>
    </row>
    <row r="485" spans="5:12" ht="15.75" customHeight="1">
      <c r="E485" s="392"/>
      <c r="F485" s="392"/>
      <c r="L485" s="392"/>
    </row>
    <row r="486" spans="5:12" ht="15.75" customHeight="1">
      <c r="E486" s="392"/>
      <c r="F486" s="392"/>
      <c r="L486" s="392"/>
    </row>
    <row r="487" spans="5:12" ht="15.75" customHeight="1">
      <c r="E487" s="392"/>
      <c r="F487" s="392"/>
      <c r="L487" s="392"/>
    </row>
    <row r="488" spans="5:12" ht="15.75" customHeight="1">
      <c r="E488" s="392"/>
      <c r="F488" s="392"/>
      <c r="L488" s="392"/>
    </row>
    <row r="489" spans="5:12" ht="15.75" customHeight="1">
      <c r="E489" s="392"/>
      <c r="F489" s="392"/>
      <c r="L489" s="392"/>
    </row>
    <row r="490" spans="5:12" ht="15.75" customHeight="1">
      <c r="E490" s="392"/>
      <c r="F490" s="392"/>
      <c r="L490" s="392"/>
    </row>
    <row r="491" spans="5:12" ht="15.75" customHeight="1">
      <c r="E491" s="392"/>
      <c r="F491" s="392"/>
      <c r="L491" s="392"/>
    </row>
    <row r="492" spans="5:12" ht="15.75" customHeight="1">
      <c r="E492" s="392"/>
      <c r="F492" s="392"/>
      <c r="L492" s="392"/>
    </row>
    <row r="493" spans="5:12" ht="15.75" customHeight="1">
      <c r="E493" s="392"/>
      <c r="F493" s="392"/>
      <c r="L493" s="392"/>
    </row>
    <row r="494" spans="5:12" ht="15.75" customHeight="1">
      <c r="E494" s="392"/>
      <c r="F494" s="392"/>
      <c r="L494" s="392"/>
    </row>
    <row r="495" spans="5:12" ht="15.75" customHeight="1">
      <c r="E495" s="392"/>
      <c r="F495" s="392"/>
      <c r="L495" s="392"/>
    </row>
    <row r="496" spans="5:12" ht="15.75" customHeight="1">
      <c r="E496" s="392"/>
      <c r="F496" s="392"/>
      <c r="L496" s="392"/>
    </row>
    <row r="497" spans="5:12" ht="15.75" customHeight="1">
      <c r="E497" s="392"/>
      <c r="F497" s="392"/>
      <c r="L497" s="392"/>
    </row>
    <row r="498" spans="5:12" ht="15.75" customHeight="1">
      <c r="E498" s="392"/>
      <c r="F498" s="392"/>
      <c r="L498" s="392"/>
    </row>
    <row r="499" spans="5:12" ht="15.75" customHeight="1">
      <c r="E499" s="392"/>
      <c r="F499" s="392"/>
      <c r="L499" s="392"/>
    </row>
    <row r="500" spans="5:12" ht="15.75" customHeight="1">
      <c r="E500" s="392"/>
      <c r="F500" s="392"/>
      <c r="L500" s="392"/>
    </row>
    <row r="501" spans="5:12" ht="15.75" customHeight="1">
      <c r="E501" s="392"/>
      <c r="F501" s="392"/>
      <c r="L501" s="392"/>
    </row>
    <row r="502" spans="5:12" ht="15.75" customHeight="1">
      <c r="E502" s="392"/>
      <c r="F502" s="392"/>
      <c r="L502" s="392"/>
    </row>
    <row r="503" spans="5:12" ht="15.75" customHeight="1">
      <c r="E503" s="392"/>
      <c r="F503" s="392"/>
      <c r="L503" s="392"/>
    </row>
    <row r="504" spans="5:12" ht="15.75" customHeight="1">
      <c r="E504" s="392"/>
      <c r="F504" s="392"/>
      <c r="L504" s="392"/>
    </row>
    <row r="505" spans="5:12" ht="15.75" customHeight="1">
      <c r="E505" s="392"/>
      <c r="F505" s="392"/>
      <c r="L505" s="392"/>
    </row>
    <row r="506" spans="5:12" ht="15.75" customHeight="1">
      <c r="E506" s="392"/>
      <c r="F506" s="392"/>
      <c r="L506" s="392"/>
    </row>
    <row r="507" spans="5:12" ht="15.75" customHeight="1">
      <c r="E507" s="392"/>
      <c r="F507" s="392"/>
      <c r="L507" s="392"/>
    </row>
    <row r="508" spans="5:12" ht="15.75" customHeight="1">
      <c r="E508" s="392"/>
      <c r="F508" s="392"/>
      <c r="L508" s="392"/>
    </row>
    <row r="509" spans="5:12" ht="15.75" customHeight="1">
      <c r="E509" s="392"/>
      <c r="F509" s="392"/>
      <c r="L509" s="392"/>
    </row>
    <row r="510" spans="5:12" ht="15.75" customHeight="1">
      <c r="E510" s="392"/>
      <c r="F510" s="392"/>
      <c r="L510" s="392"/>
    </row>
    <row r="511" spans="5:12" ht="15.75" customHeight="1">
      <c r="E511" s="392"/>
      <c r="F511" s="392"/>
      <c r="L511" s="392"/>
    </row>
    <row r="512" spans="5:12" ht="15.75" customHeight="1">
      <c r="E512" s="392"/>
      <c r="F512" s="392"/>
      <c r="L512" s="392"/>
    </row>
    <row r="513" spans="5:12" ht="15.75" customHeight="1">
      <c r="E513" s="392"/>
      <c r="F513" s="392"/>
      <c r="L513" s="392"/>
    </row>
    <row r="514" spans="5:12" ht="15.75" customHeight="1">
      <c r="E514" s="392"/>
      <c r="F514" s="392"/>
      <c r="L514" s="392"/>
    </row>
    <row r="515" spans="5:12" ht="15.75" customHeight="1">
      <c r="E515" s="392"/>
      <c r="F515" s="392"/>
      <c r="L515" s="392"/>
    </row>
    <row r="516" spans="5:12" ht="15.75" customHeight="1">
      <c r="E516" s="392"/>
      <c r="F516" s="392"/>
      <c r="L516" s="392"/>
    </row>
    <row r="517" spans="5:12" ht="15.75" customHeight="1">
      <c r="E517" s="392"/>
      <c r="F517" s="392"/>
      <c r="L517" s="392"/>
    </row>
    <row r="518" spans="5:12" ht="15.75" customHeight="1">
      <c r="E518" s="392"/>
      <c r="F518" s="392"/>
      <c r="L518" s="392"/>
    </row>
    <row r="519" spans="5:12" ht="15.75" customHeight="1">
      <c r="E519" s="392"/>
      <c r="F519" s="392"/>
      <c r="L519" s="392"/>
    </row>
    <row r="520" spans="5:12" ht="15.75" customHeight="1">
      <c r="E520" s="392"/>
      <c r="F520" s="392"/>
      <c r="L520" s="392"/>
    </row>
    <row r="521" spans="5:12" ht="15.75" customHeight="1">
      <c r="E521" s="392"/>
      <c r="F521" s="392"/>
      <c r="L521" s="392"/>
    </row>
    <row r="522" spans="5:12" ht="15.75" customHeight="1">
      <c r="E522" s="392"/>
      <c r="F522" s="392"/>
      <c r="L522" s="392"/>
    </row>
    <row r="523" spans="5:12" ht="15.75" customHeight="1">
      <c r="E523" s="392"/>
      <c r="F523" s="392"/>
      <c r="L523" s="392"/>
    </row>
    <row r="524" spans="5:12" ht="15.75" customHeight="1">
      <c r="E524" s="392"/>
      <c r="F524" s="392"/>
      <c r="L524" s="392"/>
    </row>
    <row r="525" spans="5:12" ht="15.75" customHeight="1">
      <c r="E525" s="392"/>
      <c r="F525" s="392"/>
      <c r="L525" s="392"/>
    </row>
    <row r="526" spans="5:12" ht="15.75" customHeight="1">
      <c r="E526" s="392"/>
      <c r="F526" s="392"/>
      <c r="L526" s="392"/>
    </row>
    <row r="527" spans="5:12" ht="15.75" customHeight="1">
      <c r="E527" s="392"/>
      <c r="F527" s="392"/>
      <c r="L527" s="392"/>
    </row>
    <row r="528" spans="5:12" ht="15.75" customHeight="1">
      <c r="E528" s="392"/>
      <c r="F528" s="392"/>
      <c r="L528" s="392"/>
    </row>
    <row r="529" spans="5:12" ht="15.75" customHeight="1">
      <c r="E529" s="392"/>
      <c r="F529" s="392"/>
      <c r="L529" s="392"/>
    </row>
    <row r="530" spans="5:12" ht="15.75" customHeight="1">
      <c r="E530" s="392"/>
      <c r="F530" s="392"/>
      <c r="L530" s="392"/>
    </row>
    <row r="531" spans="5:12" ht="15.75" customHeight="1">
      <c r="E531" s="392"/>
      <c r="F531" s="392"/>
      <c r="L531" s="392"/>
    </row>
    <row r="532" spans="5:12" ht="15.75" customHeight="1">
      <c r="E532" s="392"/>
      <c r="F532" s="392"/>
      <c r="L532" s="392"/>
    </row>
    <row r="533" spans="5:12" ht="15.75" customHeight="1">
      <c r="E533" s="392"/>
      <c r="F533" s="392"/>
      <c r="L533" s="392"/>
    </row>
    <row r="534" spans="5:12" ht="15.75" customHeight="1">
      <c r="E534" s="392"/>
      <c r="F534" s="392"/>
      <c r="L534" s="392"/>
    </row>
    <row r="535" spans="5:12" ht="15.75" customHeight="1">
      <c r="E535" s="392"/>
      <c r="F535" s="392"/>
      <c r="L535" s="392"/>
    </row>
    <row r="536" spans="5:12" ht="15.75" customHeight="1">
      <c r="E536" s="392"/>
      <c r="F536" s="392"/>
      <c r="L536" s="392"/>
    </row>
    <row r="537" spans="5:12" ht="15.75" customHeight="1">
      <c r="E537" s="392"/>
      <c r="F537" s="392"/>
      <c r="L537" s="392"/>
    </row>
    <row r="538" spans="5:12" ht="15.75" customHeight="1">
      <c r="E538" s="392"/>
      <c r="F538" s="392"/>
      <c r="L538" s="392"/>
    </row>
    <row r="539" spans="5:12" ht="15.75" customHeight="1">
      <c r="E539" s="392"/>
      <c r="F539" s="392"/>
      <c r="L539" s="392"/>
    </row>
    <row r="540" spans="5:12" ht="15.75" customHeight="1">
      <c r="E540" s="392"/>
      <c r="F540" s="392"/>
      <c r="L540" s="392"/>
    </row>
    <row r="541" spans="5:12" ht="15.75" customHeight="1">
      <c r="E541" s="392"/>
      <c r="F541" s="392"/>
      <c r="L541" s="392"/>
    </row>
    <row r="542" spans="5:12" ht="15.75" customHeight="1">
      <c r="E542" s="392"/>
      <c r="F542" s="392"/>
      <c r="L542" s="392"/>
    </row>
    <row r="543" spans="5:12" ht="15.75" customHeight="1">
      <c r="E543" s="392"/>
      <c r="F543" s="392"/>
      <c r="L543" s="392"/>
    </row>
    <row r="544" spans="5:12" ht="15.75" customHeight="1">
      <c r="E544" s="392"/>
      <c r="F544" s="392"/>
      <c r="L544" s="392"/>
    </row>
    <row r="545" spans="5:12" ht="15.75" customHeight="1">
      <c r="E545" s="392"/>
      <c r="F545" s="392"/>
      <c r="L545" s="392"/>
    </row>
    <row r="546" spans="5:12" ht="15.75" customHeight="1">
      <c r="E546" s="392"/>
      <c r="F546" s="392"/>
      <c r="L546" s="392"/>
    </row>
    <row r="547" spans="5:12" ht="15.75" customHeight="1">
      <c r="E547" s="392"/>
      <c r="F547" s="392"/>
      <c r="L547" s="392"/>
    </row>
    <row r="548" spans="5:12" ht="15.75" customHeight="1">
      <c r="E548" s="392"/>
      <c r="F548" s="392"/>
      <c r="L548" s="392"/>
    </row>
    <row r="549" spans="5:12" ht="15.75" customHeight="1">
      <c r="E549" s="392"/>
      <c r="F549" s="392"/>
      <c r="L549" s="392"/>
    </row>
    <row r="550" spans="5:12" ht="15.75" customHeight="1">
      <c r="E550" s="392"/>
      <c r="F550" s="392"/>
      <c r="L550" s="392"/>
    </row>
    <row r="551" spans="5:12" ht="15.75" customHeight="1">
      <c r="E551" s="392"/>
      <c r="F551" s="392"/>
      <c r="L551" s="392"/>
    </row>
    <row r="552" spans="5:12" ht="15.75" customHeight="1">
      <c r="E552" s="392"/>
      <c r="F552" s="392"/>
      <c r="L552" s="392"/>
    </row>
    <row r="553" spans="5:12" ht="15.75" customHeight="1">
      <c r="E553" s="392"/>
      <c r="F553" s="392"/>
      <c r="L553" s="392"/>
    </row>
    <row r="554" spans="5:12" ht="15.75" customHeight="1">
      <c r="E554" s="392"/>
      <c r="F554" s="392"/>
      <c r="L554" s="392"/>
    </row>
    <row r="555" spans="5:12" ht="15.75" customHeight="1">
      <c r="E555" s="392"/>
      <c r="F555" s="392"/>
      <c r="L555" s="392"/>
    </row>
    <row r="556" spans="5:12" ht="15.75" customHeight="1">
      <c r="E556" s="392"/>
      <c r="F556" s="392"/>
      <c r="L556" s="392"/>
    </row>
    <row r="557" spans="5:12" ht="15.75" customHeight="1">
      <c r="E557" s="392"/>
      <c r="F557" s="392"/>
      <c r="L557" s="392"/>
    </row>
    <row r="558" spans="5:12" ht="15.75" customHeight="1">
      <c r="E558" s="392"/>
      <c r="F558" s="392"/>
      <c r="L558" s="392"/>
    </row>
    <row r="559" spans="5:12" ht="15.75" customHeight="1">
      <c r="E559" s="392"/>
      <c r="F559" s="392"/>
      <c r="L559" s="392"/>
    </row>
    <row r="560" spans="5:12" ht="15.75" customHeight="1">
      <c r="E560" s="392"/>
      <c r="F560" s="392"/>
      <c r="L560" s="392"/>
    </row>
    <row r="561" spans="5:12" ht="15.75" customHeight="1">
      <c r="E561" s="392"/>
      <c r="F561" s="392"/>
      <c r="L561" s="392"/>
    </row>
    <row r="562" spans="5:12" ht="15.75" customHeight="1">
      <c r="E562" s="392"/>
      <c r="F562" s="392"/>
      <c r="L562" s="392"/>
    </row>
    <row r="563" spans="5:12" ht="15.75" customHeight="1">
      <c r="E563" s="392"/>
      <c r="F563" s="392"/>
      <c r="L563" s="392"/>
    </row>
    <row r="564" spans="5:12" ht="15.75" customHeight="1">
      <c r="E564" s="392"/>
      <c r="F564" s="392"/>
      <c r="L564" s="392"/>
    </row>
    <row r="565" spans="5:12" ht="15.75" customHeight="1">
      <c r="E565" s="392"/>
      <c r="F565" s="392"/>
      <c r="L565" s="392"/>
    </row>
    <row r="566" spans="5:12" ht="15.75" customHeight="1">
      <c r="E566" s="392"/>
      <c r="F566" s="392"/>
      <c r="L566" s="392"/>
    </row>
    <row r="567" spans="5:12" ht="15.75" customHeight="1">
      <c r="E567" s="392"/>
      <c r="F567" s="392"/>
      <c r="L567" s="392"/>
    </row>
    <row r="568" spans="5:12" ht="15.75" customHeight="1">
      <c r="E568" s="392"/>
      <c r="F568" s="392"/>
      <c r="L568" s="392"/>
    </row>
    <row r="569" spans="5:12" ht="15.75" customHeight="1">
      <c r="E569" s="392"/>
      <c r="F569" s="392"/>
      <c r="L569" s="392"/>
    </row>
    <row r="570" spans="5:12" ht="15.75" customHeight="1">
      <c r="E570" s="392"/>
      <c r="F570" s="392"/>
      <c r="L570" s="392"/>
    </row>
    <row r="571" spans="5:12" ht="15.75" customHeight="1">
      <c r="E571" s="392"/>
      <c r="F571" s="392"/>
      <c r="L571" s="392"/>
    </row>
    <row r="572" spans="5:12" ht="15.75" customHeight="1">
      <c r="E572" s="392"/>
      <c r="F572" s="392"/>
      <c r="L572" s="392"/>
    </row>
    <row r="573" spans="5:12" ht="15.75" customHeight="1">
      <c r="E573" s="392"/>
      <c r="F573" s="392"/>
      <c r="L573" s="392"/>
    </row>
    <row r="574" spans="5:12" ht="15.75" customHeight="1">
      <c r="E574" s="392"/>
      <c r="F574" s="392"/>
      <c r="L574" s="392"/>
    </row>
    <row r="575" spans="5:12" ht="15.75" customHeight="1">
      <c r="E575" s="392"/>
      <c r="F575" s="392"/>
      <c r="L575" s="392"/>
    </row>
    <row r="576" spans="5:12" ht="15.75" customHeight="1">
      <c r="E576" s="392"/>
      <c r="F576" s="392"/>
      <c r="L576" s="392"/>
    </row>
    <row r="577" spans="5:12" ht="15.75" customHeight="1">
      <c r="E577" s="392"/>
      <c r="F577" s="392"/>
      <c r="L577" s="392"/>
    </row>
    <row r="578" spans="5:12" ht="15.75" customHeight="1">
      <c r="E578" s="392"/>
      <c r="F578" s="392"/>
      <c r="L578" s="392"/>
    </row>
    <row r="579" spans="5:12" ht="15.75" customHeight="1">
      <c r="E579" s="392"/>
      <c r="F579" s="392"/>
      <c r="L579" s="392"/>
    </row>
    <row r="580" spans="5:12" ht="15.75" customHeight="1">
      <c r="E580" s="392"/>
      <c r="F580" s="392"/>
      <c r="L580" s="392"/>
    </row>
    <row r="581" spans="5:12" ht="15.75" customHeight="1">
      <c r="E581" s="392"/>
      <c r="F581" s="392"/>
      <c r="L581" s="392"/>
    </row>
    <row r="582" spans="5:12" ht="15.75" customHeight="1">
      <c r="E582" s="392"/>
      <c r="F582" s="392"/>
      <c r="L582" s="392"/>
    </row>
    <row r="583" spans="5:12" ht="15.75" customHeight="1">
      <c r="E583" s="392"/>
      <c r="F583" s="392"/>
      <c r="L583" s="392"/>
    </row>
    <row r="584" spans="5:12" ht="15.75" customHeight="1">
      <c r="E584" s="392"/>
      <c r="F584" s="392"/>
      <c r="L584" s="392"/>
    </row>
    <row r="585" spans="5:12" ht="15.75" customHeight="1">
      <c r="E585" s="392"/>
      <c r="F585" s="392"/>
      <c r="L585" s="392"/>
    </row>
    <row r="586" spans="5:12" ht="15.75" customHeight="1">
      <c r="E586" s="392"/>
      <c r="F586" s="392"/>
      <c r="L586" s="392"/>
    </row>
    <row r="587" spans="5:12" ht="15.75" customHeight="1">
      <c r="E587" s="392"/>
      <c r="F587" s="392"/>
      <c r="L587" s="392"/>
    </row>
    <row r="588" spans="5:12" ht="15.75" customHeight="1">
      <c r="E588" s="392"/>
      <c r="F588" s="392"/>
      <c r="L588" s="392"/>
    </row>
    <row r="589" spans="5:12" ht="15.75" customHeight="1">
      <c r="E589" s="392"/>
      <c r="F589" s="392"/>
      <c r="L589" s="392"/>
    </row>
    <row r="590" spans="5:12" ht="15.75" customHeight="1">
      <c r="E590" s="392"/>
      <c r="F590" s="392"/>
      <c r="L590" s="392"/>
    </row>
    <row r="591" spans="5:12" ht="15.75" customHeight="1">
      <c r="E591" s="392"/>
      <c r="F591" s="392"/>
      <c r="L591" s="392"/>
    </row>
    <row r="592" spans="5:12" ht="15.75" customHeight="1">
      <c r="E592" s="392"/>
      <c r="F592" s="392"/>
      <c r="L592" s="392"/>
    </row>
    <row r="593" spans="5:12" ht="15.75" customHeight="1">
      <c r="E593" s="392"/>
      <c r="F593" s="392"/>
      <c r="L593" s="392"/>
    </row>
    <row r="594" spans="5:12" ht="15.75" customHeight="1">
      <c r="E594" s="392"/>
      <c r="F594" s="392"/>
      <c r="L594" s="392"/>
    </row>
    <row r="595" spans="5:12" ht="15.75" customHeight="1">
      <c r="E595" s="392"/>
      <c r="F595" s="392"/>
      <c r="L595" s="392"/>
    </row>
    <row r="596" spans="5:12" ht="15.75" customHeight="1">
      <c r="E596" s="392"/>
      <c r="F596" s="392"/>
      <c r="L596" s="392"/>
    </row>
    <row r="597" spans="5:12" ht="15.75" customHeight="1">
      <c r="E597" s="392"/>
      <c r="F597" s="392"/>
      <c r="L597" s="392"/>
    </row>
    <row r="598" spans="5:12" ht="15.75" customHeight="1">
      <c r="E598" s="392"/>
      <c r="F598" s="392"/>
      <c r="L598" s="392"/>
    </row>
    <row r="599" spans="5:12" ht="15.75" customHeight="1">
      <c r="E599" s="392"/>
      <c r="F599" s="392"/>
      <c r="L599" s="392"/>
    </row>
    <row r="600" spans="5:12" ht="15.75" customHeight="1">
      <c r="E600" s="392"/>
      <c r="F600" s="392"/>
      <c r="L600" s="392"/>
    </row>
    <row r="601" spans="5:12" ht="15.75" customHeight="1">
      <c r="E601" s="392"/>
      <c r="F601" s="392"/>
      <c r="L601" s="392"/>
    </row>
    <row r="602" spans="5:12" ht="15.75" customHeight="1">
      <c r="E602" s="392"/>
      <c r="F602" s="392"/>
      <c r="L602" s="392"/>
    </row>
    <row r="603" spans="5:12" ht="15.75" customHeight="1">
      <c r="E603" s="392"/>
      <c r="F603" s="392"/>
      <c r="L603" s="392"/>
    </row>
    <row r="604" spans="5:12" ht="15.75" customHeight="1">
      <c r="E604" s="392"/>
      <c r="F604" s="392"/>
      <c r="L604" s="392"/>
    </row>
    <row r="605" spans="5:12" ht="15.75" customHeight="1">
      <c r="E605" s="392"/>
      <c r="F605" s="392"/>
      <c r="L605" s="392"/>
    </row>
    <row r="606" spans="5:12" ht="15.75" customHeight="1">
      <c r="E606" s="392"/>
      <c r="F606" s="392"/>
      <c r="L606" s="392"/>
    </row>
    <row r="607" spans="5:12" ht="15.75" customHeight="1">
      <c r="E607" s="392"/>
      <c r="F607" s="392"/>
      <c r="L607" s="392"/>
    </row>
    <row r="608" spans="5:12" ht="15.75" customHeight="1">
      <c r="E608" s="392"/>
      <c r="F608" s="392"/>
      <c r="L608" s="392"/>
    </row>
    <row r="609" spans="5:12" ht="15.75" customHeight="1">
      <c r="E609" s="392"/>
      <c r="F609" s="392"/>
      <c r="L609" s="392"/>
    </row>
    <row r="610" spans="5:12" ht="15.75" customHeight="1">
      <c r="E610" s="392"/>
      <c r="F610" s="392"/>
      <c r="L610" s="392"/>
    </row>
    <row r="611" spans="5:12" ht="15.75" customHeight="1">
      <c r="E611" s="392"/>
      <c r="F611" s="392"/>
      <c r="L611" s="392"/>
    </row>
    <row r="612" spans="5:12" ht="15.75" customHeight="1">
      <c r="E612" s="392"/>
      <c r="F612" s="392"/>
      <c r="L612" s="392"/>
    </row>
    <row r="613" spans="5:12" ht="15.75" customHeight="1">
      <c r="E613" s="392"/>
      <c r="F613" s="392"/>
      <c r="L613" s="392"/>
    </row>
    <row r="614" spans="5:12" ht="15.75" customHeight="1">
      <c r="E614" s="392"/>
      <c r="F614" s="392"/>
      <c r="L614" s="392"/>
    </row>
    <row r="615" spans="5:12" ht="15.75" customHeight="1">
      <c r="E615" s="392"/>
      <c r="F615" s="392"/>
      <c r="L615" s="392"/>
    </row>
    <row r="616" spans="5:12" ht="15.75" customHeight="1">
      <c r="E616" s="392"/>
      <c r="F616" s="392"/>
      <c r="L616" s="392"/>
    </row>
    <row r="617" spans="5:12" ht="15.75" customHeight="1">
      <c r="E617" s="392"/>
      <c r="F617" s="392"/>
      <c r="L617" s="392"/>
    </row>
    <row r="618" spans="5:12" ht="15.75" customHeight="1">
      <c r="E618" s="392"/>
      <c r="F618" s="392"/>
      <c r="L618" s="392"/>
    </row>
    <row r="619" spans="5:12" ht="15.75" customHeight="1">
      <c r="E619" s="392"/>
      <c r="F619" s="392"/>
      <c r="L619" s="392"/>
    </row>
    <row r="620" spans="5:12" ht="15.75" customHeight="1">
      <c r="E620" s="392"/>
      <c r="F620" s="392"/>
      <c r="L620" s="392"/>
    </row>
    <row r="621" spans="5:12" ht="15.75" customHeight="1">
      <c r="E621" s="392"/>
      <c r="F621" s="392"/>
      <c r="L621" s="392"/>
    </row>
    <row r="622" spans="5:12" ht="15.75" customHeight="1">
      <c r="E622" s="392"/>
      <c r="F622" s="392"/>
      <c r="L622" s="392"/>
    </row>
    <row r="623" spans="5:12" ht="15.75" customHeight="1">
      <c r="E623" s="392"/>
      <c r="F623" s="392"/>
      <c r="L623" s="392"/>
    </row>
    <row r="624" spans="5:12" ht="15.75" customHeight="1">
      <c r="E624" s="392"/>
      <c r="F624" s="392"/>
      <c r="L624" s="392"/>
    </row>
    <row r="625" spans="5:12" ht="15.75" customHeight="1">
      <c r="E625" s="392"/>
      <c r="F625" s="392"/>
      <c r="L625" s="392"/>
    </row>
    <row r="626" spans="5:12" ht="15.75" customHeight="1">
      <c r="E626" s="392"/>
      <c r="F626" s="392"/>
      <c r="L626" s="392"/>
    </row>
    <row r="627" spans="5:12" ht="15.75" customHeight="1">
      <c r="E627" s="392"/>
      <c r="F627" s="392"/>
      <c r="L627" s="392"/>
    </row>
    <row r="628" spans="5:12" ht="15.75" customHeight="1">
      <c r="E628" s="392"/>
      <c r="F628" s="392"/>
      <c r="L628" s="392"/>
    </row>
    <row r="629" spans="5:12" ht="15.75" customHeight="1">
      <c r="E629" s="392"/>
      <c r="F629" s="392"/>
      <c r="L629" s="392"/>
    </row>
    <row r="630" spans="5:12" ht="15.75" customHeight="1">
      <c r="E630" s="392"/>
      <c r="F630" s="392"/>
      <c r="L630" s="392"/>
    </row>
    <row r="631" spans="5:12" ht="15.75" customHeight="1">
      <c r="E631" s="392"/>
      <c r="F631" s="392"/>
      <c r="L631" s="392"/>
    </row>
    <row r="632" spans="5:12" ht="15.75" customHeight="1">
      <c r="E632" s="392"/>
      <c r="F632" s="392"/>
      <c r="L632" s="392"/>
    </row>
    <row r="633" spans="5:12" ht="15.75" customHeight="1">
      <c r="E633" s="392"/>
      <c r="F633" s="392"/>
      <c r="L633" s="392"/>
    </row>
    <row r="634" spans="5:12" ht="15.75" customHeight="1">
      <c r="E634" s="392"/>
      <c r="F634" s="392"/>
      <c r="L634" s="392"/>
    </row>
    <row r="635" spans="5:12" ht="15.75" customHeight="1">
      <c r="E635" s="392"/>
      <c r="F635" s="392"/>
      <c r="L635" s="392"/>
    </row>
    <row r="636" spans="5:12" ht="15.75" customHeight="1">
      <c r="E636" s="392"/>
      <c r="F636" s="392"/>
      <c r="L636" s="392"/>
    </row>
    <row r="637" spans="5:12" ht="15.75" customHeight="1">
      <c r="E637" s="392"/>
      <c r="F637" s="392"/>
      <c r="L637" s="392"/>
    </row>
    <row r="638" spans="5:12" ht="15.75" customHeight="1">
      <c r="E638" s="392"/>
      <c r="F638" s="392"/>
      <c r="L638" s="392"/>
    </row>
    <row r="639" spans="5:12" ht="15.75" customHeight="1">
      <c r="E639" s="392"/>
      <c r="F639" s="392"/>
      <c r="L639" s="392"/>
    </row>
    <row r="640" spans="5:12" ht="15.75" customHeight="1">
      <c r="E640" s="392"/>
      <c r="F640" s="392"/>
      <c r="L640" s="392"/>
    </row>
    <row r="641" spans="5:12" ht="15.75" customHeight="1">
      <c r="E641" s="392"/>
      <c r="F641" s="392"/>
      <c r="L641" s="392"/>
    </row>
    <row r="642" spans="5:12" ht="15.75" customHeight="1">
      <c r="E642" s="392"/>
      <c r="F642" s="392"/>
      <c r="L642" s="392"/>
    </row>
    <row r="643" spans="5:12" ht="15.75" customHeight="1">
      <c r="E643" s="392"/>
      <c r="F643" s="392"/>
      <c r="L643" s="392"/>
    </row>
    <row r="644" spans="5:12" ht="15.75" customHeight="1">
      <c r="E644" s="392"/>
      <c r="F644" s="392"/>
      <c r="L644" s="392"/>
    </row>
    <row r="645" spans="5:12" ht="15.75" customHeight="1">
      <c r="E645" s="392"/>
      <c r="F645" s="392"/>
      <c r="L645" s="392"/>
    </row>
    <row r="646" spans="5:12" ht="15.75" customHeight="1">
      <c r="E646" s="392"/>
      <c r="F646" s="392"/>
      <c r="L646" s="392"/>
    </row>
    <row r="647" spans="5:12" ht="15.75" customHeight="1">
      <c r="E647" s="392"/>
      <c r="F647" s="392"/>
      <c r="L647" s="392"/>
    </row>
    <row r="648" spans="5:12" ht="15.75" customHeight="1">
      <c r="E648" s="392"/>
      <c r="F648" s="392"/>
      <c r="L648" s="392"/>
    </row>
    <row r="649" spans="5:12" ht="15.75" customHeight="1">
      <c r="E649" s="392"/>
      <c r="F649" s="392"/>
      <c r="L649" s="392"/>
    </row>
    <row r="650" spans="5:12" ht="15.75" customHeight="1">
      <c r="E650" s="392"/>
      <c r="F650" s="392"/>
      <c r="L650" s="392"/>
    </row>
    <row r="651" spans="5:12" ht="15.75" customHeight="1">
      <c r="E651" s="392"/>
      <c r="F651" s="392"/>
      <c r="L651" s="392"/>
    </row>
    <row r="652" spans="5:12" ht="15.75" customHeight="1">
      <c r="E652" s="392"/>
      <c r="F652" s="392"/>
      <c r="L652" s="392"/>
    </row>
    <row r="653" spans="5:12" ht="15.75" customHeight="1">
      <c r="E653" s="392"/>
      <c r="F653" s="392"/>
      <c r="L653" s="392"/>
    </row>
    <row r="654" spans="5:12" ht="15.75" customHeight="1">
      <c r="E654" s="392"/>
      <c r="F654" s="392"/>
      <c r="L654" s="392"/>
    </row>
    <row r="655" spans="5:12" ht="15.75" customHeight="1">
      <c r="E655" s="392"/>
      <c r="F655" s="392"/>
      <c r="L655" s="392"/>
    </row>
    <row r="656" spans="5:12" ht="15.75" customHeight="1">
      <c r="E656" s="392"/>
      <c r="F656" s="392"/>
      <c r="L656" s="392"/>
    </row>
    <row r="657" spans="5:12" ht="15.75" customHeight="1">
      <c r="E657" s="392"/>
      <c r="F657" s="392"/>
      <c r="L657" s="392"/>
    </row>
    <row r="658" spans="5:12" ht="15.75" customHeight="1">
      <c r="E658" s="392"/>
      <c r="F658" s="392"/>
      <c r="L658" s="392"/>
    </row>
    <row r="659" spans="5:12" ht="15.75" customHeight="1">
      <c r="E659" s="392"/>
      <c r="F659" s="392"/>
      <c r="L659" s="392"/>
    </row>
    <row r="660" spans="5:12" ht="15.75" customHeight="1">
      <c r="E660" s="392"/>
      <c r="F660" s="392"/>
      <c r="L660" s="392"/>
    </row>
    <row r="661" spans="5:12" ht="15.75" customHeight="1">
      <c r="E661" s="392"/>
      <c r="F661" s="392"/>
      <c r="L661" s="392"/>
    </row>
    <row r="662" spans="5:12" ht="15.75" customHeight="1">
      <c r="E662" s="392"/>
      <c r="F662" s="392"/>
      <c r="L662" s="392"/>
    </row>
    <row r="663" spans="5:12" ht="15.75" customHeight="1">
      <c r="E663" s="392"/>
      <c r="F663" s="392"/>
      <c r="L663" s="392"/>
    </row>
    <row r="664" spans="5:12" ht="15.75" customHeight="1">
      <c r="E664" s="392"/>
      <c r="F664" s="392"/>
      <c r="L664" s="392"/>
    </row>
    <row r="665" spans="5:12" ht="15.75" customHeight="1">
      <c r="E665" s="392"/>
      <c r="F665" s="392"/>
      <c r="L665" s="392"/>
    </row>
    <row r="666" spans="5:12" ht="15.75" customHeight="1">
      <c r="E666" s="392"/>
      <c r="F666" s="392"/>
      <c r="L666" s="392"/>
    </row>
    <row r="667" spans="5:12" ht="15.75" customHeight="1">
      <c r="E667" s="392"/>
      <c r="F667" s="392"/>
      <c r="L667" s="392"/>
    </row>
    <row r="668" spans="5:12" ht="15.75" customHeight="1">
      <c r="E668" s="392"/>
      <c r="F668" s="392"/>
      <c r="L668" s="392"/>
    </row>
    <row r="669" spans="5:12" ht="15.75" customHeight="1">
      <c r="E669" s="392"/>
      <c r="F669" s="392"/>
      <c r="L669" s="392"/>
    </row>
    <row r="670" spans="5:12" ht="15.75" customHeight="1">
      <c r="E670" s="392"/>
      <c r="F670" s="392"/>
      <c r="L670" s="392"/>
    </row>
    <row r="671" spans="5:12" ht="15.75" customHeight="1">
      <c r="E671" s="392"/>
      <c r="F671" s="392"/>
      <c r="L671" s="392"/>
    </row>
    <row r="672" spans="5:12" ht="15.75" customHeight="1">
      <c r="E672" s="392"/>
      <c r="F672" s="392"/>
      <c r="L672" s="392"/>
    </row>
    <row r="673" spans="5:12" ht="15.75" customHeight="1">
      <c r="E673" s="392"/>
      <c r="F673" s="392"/>
      <c r="L673" s="392"/>
    </row>
    <row r="674" spans="5:12" ht="15.75" customHeight="1">
      <c r="E674" s="392"/>
      <c r="F674" s="392"/>
      <c r="L674" s="392"/>
    </row>
    <row r="675" spans="5:12" ht="15.75" customHeight="1">
      <c r="E675" s="392"/>
      <c r="F675" s="392"/>
      <c r="L675" s="392"/>
    </row>
    <row r="676" spans="5:12" ht="15.75" customHeight="1">
      <c r="E676" s="392"/>
      <c r="F676" s="392"/>
      <c r="L676" s="392"/>
    </row>
    <row r="677" spans="5:12" ht="15.75" customHeight="1">
      <c r="E677" s="392"/>
      <c r="F677" s="392"/>
      <c r="L677" s="392"/>
    </row>
    <row r="678" spans="5:12" ht="15.75" customHeight="1">
      <c r="E678" s="392"/>
      <c r="F678" s="392"/>
      <c r="L678" s="392"/>
    </row>
    <row r="679" spans="5:12" ht="15.75" customHeight="1">
      <c r="E679" s="392"/>
      <c r="F679" s="392"/>
      <c r="L679" s="392"/>
    </row>
    <row r="680" spans="5:12" ht="15.75" customHeight="1">
      <c r="E680" s="392"/>
      <c r="F680" s="392"/>
      <c r="L680" s="392"/>
    </row>
    <row r="681" spans="5:12" ht="15.75" customHeight="1">
      <c r="E681" s="392"/>
      <c r="F681" s="392"/>
      <c r="L681" s="392"/>
    </row>
    <row r="682" spans="5:12" ht="15.75" customHeight="1">
      <c r="E682" s="392"/>
      <c r="F682" s="392"/>
      <c r="L682" s="392"/>
    </row>
    <row r="683" spans="5:12" ht="15.75" customHeight="1">
      <c r="E683" s="392"/>
      <c r="F683" s="392"/>
      <c r="L683" s="392"/>
    </row>
    <row r="684" spans="5:12" ht="15.75" customHeight="1">
      <c r="E684" s="392"/>
      <c r="F684" s="392"/>
      <c r="L684" s="392"/>
    </row>
    <row r="685" spans="5:12" ht="15.75" customHeight="1">
      <c r="E685" s="392"/>
      <c r="F685" s="392"/>
      <c r="L685" s="392"/>
    </row>
    <row r="686" spans="5:12" ht="15.75" customHeight="1">
      <c r="E686" s="392"/>
      <c r="F686" s="392"/>
      <c r="L686" s="392"/>
    </row>
    <row r="687" spans="5:12" ht="15.75" customHeight="1">
      <c r="E687" s="392"/>
      <c r="F687" s="392"/>
      <c r="L687" s="392"/>
    </row>
    <row r="688" spans="5:12" ht="15.75" customHeight="1">
      <c r="E688" s="392"/>
      <c r="F688" s="392"/>
      <c r="L688" s="392"/>
    </row>
    <row r="689" spans="5:12" ht="15.75" customHeight="1">
      <c r="E689" s="392"/>
      <c r="F689" s="392"/>
      <c r="L689" s="392"/>
    </row>
    <row r="690" spans="5:12" ht="15.75" customHeight="1">
      <c r="E690" s="392"/>
      <c r="F690" s="392"/>
      <c r="L690" s="392"/>
    </row>
    <row r="691" spans="5:12" ht="15.75" customHeight="1">
      <c r="E691" s="392"/>
      <c r="F691" s="392"/>
      <c r="L691" s="392"/>
    </row>
    <row r="692" spans="5:12" ht="15.75" customHeight="1">
      <c r="E692" s="392"/>
      <c r="F692" s="392"/>
      <c r="L692" s="392"/>
    </row>
    <row r="693" spans="5:12" ht="15.75" customHeight="1">
      <c r="E693" s="392"/>
      <c r="F693" s="392"/>
      <c r="L693" s="392"/>
    </row>
    <row r="694" spans="5:12" ht="15.75" customHeight="1">
      <c r="E694" s="392"/>
      <c r="F694" s="392"/>
      <c r="L694" s="392"/>
    </row>
    <row r="695" spans="5:12" ht="15.75" customHeight="1">
      <c r="E695" s="392"/>
      <c r="F695" s="392"/>
      <c r="L695" s="392"/>
    </row>
    <row r="696" spans="5:12" ht="15.75" customHeight="1">
      <c r="E696" s="392"/>
      <c r="F696" s="392"/>
      <c r="L696" s="392"/>
    </row>
    <row r="697" spans="5:12" ht="15.75" customHeight="1">
      <c r="E697" s="392"/>
      <c r="F697" s="392"/>
      <c r="L697" s="392"/>
    </row>
    <row r="698" spans="5:12" ht="15.75" customHeight="1">
      <c r="E698" s="392"/>
      <c r="F698" s="392"/>
      <c r="L698" s="392"/>
    </row>
    <row r="699" spans="5:12" ht="15.75" customHeight="1">
      <c r="E699" s="392"/>
      <c r="F699" s="392"/>
      <c r="L699" s="392"/>
    </row>
    <row r="700" spans="5:12" ht="15.75" customHeight="1">
      <c r="E700" s="392"/>
      <c r="F700" s="392"/>
      <c r="L700" s="392"/>
    </row>
    <row r="701" spans="5:12" ht="15.75" customHeight="1">
      <c r="E701" s="392"/>
      <c r="F701" s="392"/>
      <c r="L701" s="392"/>
    </row>
    <row r="702" spans="5:12" ht="15.75" customHeight="1">
      <c r="E702" s="392"/>
      <c r="F702" s="392"/>
      <c r="L702" s="392"/>
    </row>
    <row r="703" spans="5:12" ht="15.75" customHeight="1">
      <c r="E703" s="392"/>
      <c r="F703" s="392"/>
      <c r="L703" s="392"/>
    </row>
    <row r="704" spans="5:12" ht="15.75" customHeight="1">
      <c r="E704" s="392"/>
      <c r="F704" s="392"/>
      <c r="L704" s="392"/>
    </row>
    <row r="705" spans="5:12" ht="15.75" customHeight="1">
      <c r="E705" s="392"/>
      <c r="F705" s="392"/>
      <c r="L705" s="392"/>
    </row>
    <row r="706" spans="5:12" ht="15.75" customHeight="1">
      <c r="E706" s="392"/>
      <c r="F706" s="392"/>
      <c r="L706" s="392"/>
    </row>
    <row r="707" spans="5:12" ht="15.75" customHeight="1">
      <c r="E707" s="392"/>
      <c r="F707" s="392"/>
      <c r="L707" s="392"/>
    </row>
    <row r="708" spans="5:12" ht="15.75" customHeight="1">
      <c r="E708" s="392"/>
      <c r="F708" s="392"/>
      <c r="L708" s="392"/>
    </row>
    <row r="709" spans="5:12" ht="15.75" customHeight="1">
      <c r="E709" s="392"/>
      <c r="F709" s="392"/>
      <c r="L709" s="392"/>
    </row>
    <row r="710" spans="5:12" ht="15.75" customHeight="1">
      <c r="E710" s="392"/>
      <c r="F710" s="392"/>
      <c r="L710" s="392"/>
    </row>
    <row r="711" spans="5:12" ht="15.75" customHeight="1">
      <c r="E711" s="392"/>
      <c r="F711" s="392"/>
      <c r="L711" s="392"/>
    </row>
    <row r="712" spans="5:12" ht="15.75" customHeight="1">
      <c r="E712" s="392"/>
      <c r="F712" s="392"/>
      <c r="L712" s="392"/>
    </row>
    <row r="713" spans="5:12" ht="15.75" customHeight="1">
      <c r="E713" s="392"/>
      <c r="F713" s="392"/>
      <c r="L713" s="392"/>
    </row>
    <row r="714" spans="5:12" ht="15.75" customHeight="1">
      <c r="E714" s="392"/>
      <c r="F714" s="392"/>
      <c r="L714" s="392"/>
    </row>
    <row r="715" spans="5:12" ht="15.75" customHeight="1">
      <c r="E715" s="392"/>
      <c r="F715" s="392"/>
      <c r="L715" s="392"/>
    </row>
    <row r="716" spans="5:12" ht="15.75" customHeight="1">
      <c r="E716" s="392"/>
      <c r="F716" s="392"/>
      <c r="L716" s="392"/>
    </row>
    <row r="717" spans="5:12" ht="15.75" customHeight="1">
      <c r="E717" s="392"/>
      <c r="F717" s="392"/>
      <c r="L717" s="392"/>
    </row>
    <row r="718" spans="5:12" ht="15.75" customHeight="1">
      <c r="E718" s="392"/>
      <c r="F718" s="392"/>
      <c r="L718" s="392"/>
    </row>
    <row r="719" spans="5:12" ht="15.75" customHeight="1">
      <c r="E719" s="392"/>
      <c r="F719" s="392"/>
      <c r="L719" s="392"/>
    </row>
    <row r="720" spans="5:12" ht="15.75" customHeight="1">
      <c r="E720" s="392"/>
      <c r="F720" s="392"/>
      <c r="L720" s="392"/>
    </row>
    <row r="721" spans="5:12" ht="15.75" customHeight="1">
      <c r="E721" s="392"/>
      <c r="F721" s="392"/>
      <c r="L721" s="392"/>
    </row>
    <row r="722" spans="5:12" ht="15.75" customHeight="1">
      <c r="E722" s="392"/>
      <c r="F722" s="392"/>
      <c r="L722" s="392"/>
    </row>
    <row r="723" spans="5:12" ht="15.75" customHeight="1">
      <c r="E723" s="392"/>
      <c r="F723" s="392"/>
      <c r="L723" s="392"/>
    </row>
    <row r="724" spans="5:12" ht="15.75" customHeight="1">
      <c r="E724" s="392"/>
      <c r="F724" s="392"/>
      <c r="L724" s="392"/>
    </row>
    <row r="725" spans="5:12" ht="15.75" customHeight="1">
      <c r="E725" s="392"/>
      <c r="F725" s="392"/>
      <c r="L725" s="392"/>
    </row>
    <row r="726" spans="5:12" ht="15.75" customHeight="1">
      <c r="E726" s="392"/>
      <c r="F726" s="392"/>
      <c r="L726" s="392"/>
    </row>
    <row r="727" spans="5:12" ht="15.75" customHeight="1">
      <c r="E727" s="392"/>
      <c r="F727" s="392"/>
      <c r="L727" s="392"/>
    </row>
    <row r="728" spans="5:12" ht="15.75" customHeight="1">
      <c r="E728" s="392"/>
      <c r="F728" s="392"/>
      <c r="L728" s="392"/>
    </row>
    <row r="729" spans="5:12" ht="15.75" customHeight="1">
      <c r="E729" s="392"/>
      <c r="F729" s="392"/>
      <c r="L729" s="392"/>
    </row>
    <row r="730" spans="5:12" ht="15.75" customHeight="1">
      <c r="E730" s="392"/>
      <c r="F730" s="392"/>
      <c r="L730" s="392"/>
    </row>
    <row r="731" spans="5:12" ht="15.75" customHeight="1">
      <c r="E731" s="392"/>
      <c r="F731" s="392"/>
      <c r="L731" s="392"/>
    </row>
    <row r="732" spans="5:12" ht="15.75" customHeight="1">
      <c r="E732" s="392"/>
      <c r="F732" s="392"/>
      <c r="L732" s="392"/>
    </row>
    <row r="733" spans="5:12" ht="15.75" customHeight="1">
      <c r="E733" s="392"/>
      <c r="F733" s="392"/>
      <c r="L733" s="392"/>
    </row>
    <row r="734" spans="5:12" ht="15.75" customHeight="1">
      <c r="E734" s="392"/>
      <c r="F734" s="392"/>
      <c r="L734" s="392"/>
    </row>
    <row r="735" spans="5:12" ht="15.75" customHeight="1">
      <c r="E735" s="392"/>
      <c r="F735" s="392"/>
      <c r="L735" s="392"/>
    </row>
    <row r="736" spans="5:12" ht="15.75" customHeight="1">
      <c r="E736" s="392"/>
      <c r="F736" s="392"/>
      <c r="L736" s="392"/>
    </row>
    <row r="737" spans="5:12" ht="15.75" customHeight="1">
      <c r="E737" s="392"/>
      <c r="F737" s="392"/>
      <c r="L737" s="392"/>
    </row>
    <row r="738" spans="5:12" ht="15.75" customHeight="1">
      <c r="E738" s="392"/>
      <c r="F738" s="392"/>
      <c r="L738" s="392"/>
    </row>
    <row r="739" spans="5:12" ht="15.75" customHeight="1">
      <c r="E739" s="392"/>
      <c r="F739" s="392"/>
      <c r="L739" s="392"/>
    </row>
    <row r="740" spans="5:12" ht="15.75" customHeight="1">
      <c r="E740" s="392"/>
      <c r="F740" s="392"/>
      <c r="L740" s="392"/>
    </row>
    <row r="741" spans="5:12" ht="15.75" customHeight="1">
      <c r="E741" s="392"/>
      <c r="F741" s="392"/>
      <c r="L741" s="392"/>
    </row>
    <row r="742" spans="5:12" ht="15.75" customHeight="1">
      <c r="E742" s="392"/>
      <c r="F742" s="392"/>
      <c r="L742" s="392"/>
    </row>
    <row r="743" spans="5:12" ht="15.75" customHeight="1">
      <c r="E743" s="392"/>
      <c r="F743" s="392"/>
      <c r="L743" s="392"/>
    </row>
    <row r="744" spans="5:12" ht="15.75" customHeight="1">
      <c r="E744" s="392"/>
      <c r="F744" s="392"/>
      <c r="L744" s="392"/>
    </row>
    <row r="745" spans="5:12" ht="15.75" customHeight="1">
      <c r="E745" s="392"/>
      <c r="F745" s="392"/>
      <c r="L745" s="392"/>
    </row>
    <row r="746" spans="5:12" ht="15.75" customHeight="1">
      <c r="E746" s="392"/>
      <c r="F746" s="392"/>
      <c r="L746" s="392"/>
    </row>
    <row r="747" spans="5:12" ht="15.75" customHeight="1">
      <c r="E747" s="392"/>
      <c r="F747" s="392"/>
      <c r="L747" s="392"/>
    </row>
    <row r="748" spans="5:12" ht="15.75" customHeight="1">
      <c r="E748" s="392"/>
      <c r="F748" s="392"/>
      <c r="L748" s="392"/>
    </row>
    <row r="749" spans="5:12" ht="15.75" customHeight="1">
      <c r="E749" s="392"/>
      <c r="F749" s="392"/>
      <c r="L749" s="392"/>
    </row>
    <row r="750" spans="5:12" ht="15.75" customHeight="1">
      <c r="E750" s="392"/>
      <c r="F750" s="392"/>
      <c r="L750" s="392"/>
    </row>
    <row r="751" spans="5:12" ht="15.75" customHeight="1">
      <c r="E751" s="392"/>
      <c r="F751" s="392"/>
      <c r="L751" s="392"/>
    </row>
    <row r="752" spans="5:12" ht="15.75" customHeight="1">
      <c r="E752" s="392"/>
      <c r="F752" s="392"/>
      <c r="L752" s="392"/>
    </row>
    <row r="753" spans="5:12" ht="15.75" customHeight="1">
      <c r="E753" s="392"/>
      <c r="F753" s="392"/>
      <c r="L753" s="392"/>
    </row>
    <row r="754" spans="5:12" ht="15.75" customHeight="1">
      <c r="E754" s="392"/>
      <c r="F754" s="392"/>
      <c r="L754" s="392"/>
    </row>
    <row r="755" spans="5:12" ht="15.75" customHeight="1">
      <c r="E755" s="392"/>
      <c r="F755" s="392"/>
      <c r="L755" s="392"/>
    </row>
    <row r="756" spans="5:12" ht="15.75" customHeight="1">
      <c r="E756" s="392"/>
      <c r="F756" s="392"/>
      <c r="L756" s="392"/>
    </row>
    <row r="757" spans="5:12" ht="15.75" customHeight="1">
      <c r="E757" s="392"/>
      <c r="F757" s="392"/>
      <c r="L757" s="392"/>
    </row>
    <row r="758" spans="5:12" ht="15.75" customHeight="1">
      <c r="E758" s="392"/>
      <c r="F758" s="392"/>
      <c r="L758" s="392"/>
    </row>
    <row r="759" spans="5:12" ht="15.75" customHeight="1">
      <c r="E759" s="392"/>
      <c r="F759" s="392"/>
      <c r="L759" s="392"/>
    </row>
    <row r="760" spans="5:12" ht="15.75" customHeight="1">
      <c r="E760" s="392"/>
      <c r="F760" s="392"/>
      <c r="L760" s="392"/>
    </row>
    <row r="761" spans="5:12" ht="15.75" customHeight="1">
      <c r="E761" s="392"/>
      <c r="F761" s="392"/>
      <c r="L761" s="392"/>
    </row>
    <row r="762" spans="5:12" ht="15.75" customHeight="1">
      <c r="E762" s="392"/>
      <c r="F762" s="392"/>
      <c r="L762" s="392"/>
    </row>
    <row r="763" spans="5:12" ht="15.75" customHeight="1">
      <c r="E763" s="392"/>
      <c r="F763" s="392"/>
      <c r="L763" s="392"/>
    </row>
    <row r="764" spans="5:12" ht="15.75" customHeight="1">
      <c r="E764" s="392"/>
      <c r="F764" s="392"/>
      <c r="L764" s="392"/>
    </row>
    <row r="765" spans="5:12" ht="15.75" customHeight="1">
      <c r="E765" s="392"/>
      <c r="F765" s="392"/>
      <c r="L765" s="392"/>
    </row>
    <row r="766" spans="5:12" ht="15.75" customHeight="1">
      <c r="E766" s="392"/>
      <c r="F766" s="392"/>
      <c r="L766" s="392"/>
    </row>
    <row r="767" spans="5:12" ht="15.75" customHeight="1">
      <c r="E767" s="392"/>
      <c r="F767" s="392"/>
      <c r="L767" s="392"/>
    </row>
    <row r="768" spans="5:12" ht="15.75" customHeight="1">
      <c r="E768" s="392"/>
      <c r="F768" s="392"/>
      <c r="L768" s="392"/>
    </row>
    <row r="769" spans="5:12" ht="15.75" customHeight="1">
      <c r="E769" s="392"/>
      <c r="F769" s="392"/>
      <c r="L769" s="392"/>
    </row>
    <row r="770" spans="5:12" ht="15.75" customHeight="1">
      <c r="E770" s="392"/>
      <c r="F770" s="392"/>
      <c r="L770" s="392"/>
    </row>
    <row r="771" spans="5:12" ht="15.75" customHeight="1">
      <c r="E771" s="392"/>
      <c r="F771" s="392"/>
      <c r="L771" s="392"/>
    </row>
    <row r="772" spans="5:12" ht="15.75" customHeight="1">
      <c r="E772" s="392"/>
      <c r="F772" s="392"/>
      <c r="L772" s="392"/>
    </row>
    <row r="773" spans="5:12" ht="15.75" customHeight="1">
      <c r="E773" s="392"/>
      <c r="F773" s="392"/>
      <c r="L773" s="392"/>
    </row>
    <row r="774" spans="5:12" ht="15.75" customHeight="1">
      <c r="E774" s="392"/>
      <c r="F774" s="392"/>
      <c r="L774" s="392"/>
    </row>
    <row r="775" spans="5:12" ht="15.75" customHeight="1">
      <c r="E775" s="392"/>
      <c r="F775" s="392"/>
      <c r="L775" s="392"/>
    </row>
    <row r="776" spans="5:12" ht="15.75" customHeight="1">
      <c r="E776" s="392"/>
      <c r="F776" s="392"/>
      <c r="L776" s="392"/>
    </row>
    <row r="777" spans="5:12" ht="15.75" customHeight="1">
      <c r="E777" s="392"/>
      <c r="F777" s="392"/>
      <c r="L777" s="392"/>
    </row>
    <row r="778" spans="5:12" ht="15.75" customHeight="1">
      <c r="E778" s="392"/>
      <c r="F778" s="392"/>
      <c r="L778" s="392"/>
    </row>
    <row r="779" spans="5:12" ht="15.75" customHeight="1">
      <c r="E779" s="392"/>
      <c r="F779" s="392"/>
      <c r="L779" s="392"/>
    </row>
    <row r="780" spans="5:12" ht="15.75" customHeight="1">
      <c r="E780" s="392"/>
      <c r="F780" s="392"/>
      <c r="L780" s="392"/>
    </row>
    <row r="781" spans="5:12" ht="15.75" customHeight="1">
      <c r="E781" s="392"/>
      <c r="F781" s="392"/>
      <c r="L781" s="392"/>
    </row>
    <row r="782" spans="5:12" ht="15.75" customHeight="1">
      <c r="E782" s="392"/>
      <c r="F782" s="392"/>
      <c r="L782" s="392"/>
    </row>
    <row r="783" spans="5:12" ht="15.75" customHeight="1">
      <c r="E783" s="392"/>
      <c r="F783" s="392"/>
      <c r="L783" s="392"/>
    </row>
    <row r="784" spans="5:12" ht="15.75" customHeight="1">
      <c r="E784" s="392"/>
      <c r="F784" s="392"/>
      <c r="L784" s="392"/>
    </row>
    <row r="785" spans="5:12" ht="15.75" customHeight="1">
      <c r="E785" s="392"/>
      <c r="F785" s="392"/>
      <c r="L785" s="392"/>
    </row>
    <row r="786" spans="5:12" ht="15.75" customHeight="1">
      <c r="E786" s="392"/>
      <c r="F786" s="392"/>
      <c r="L786" s="392"/>
    </row>
    <row r="787" spans="5:12" ht="15.75" customHeight="1">
      <c r="E787" s="392"/>
      <c r="F787" s="392"/>
      <c r="L787" s="392"/>
    </row>
    <row r="788" spans="5:12" ht="15.75" customHeight="1">
      <c r="E788" s="392"/>
      <c r="F788" s="392"/>
      <c r="L788" s="392"/>
    </row>
    <row r="789" spans="5:12" ht="15.75" customHeight="1">
      <c r="E789" s="392"/>
      <c r="F789" s="392"/>
      <c r="L789" s="392"/>
    </row>
    <row r="790" spans="5:12" ht="15.75" customHeight="1">
      <c r="E790" s="392"/>
      <c r="F790" s="392"/>
      <c r="L790" s="392"/>
    </row>
    <row r="791" spans="5:12" ht="15.75" customHeight="1">
      <c r="E791" s="392"/>
      <c r="F791" s="392"/>
      <c r="L791" s="392"/>
    </row>
    <row r="792" spans="5:12" ht="15.75" customHeight="1">
      <c r="E792" s="392"/>
      <c r="F792" s="392"/>
      <c r="L792" s="392"/>
    </row>
    <row r="793" spans="5:12" ht="15.75" customHeight="1">
      <c r="E793" s="392"/>
      <c r="F793" s="392"/>
      <c r="L793" s="392"/>
    </row>
    <row r="794" spans="5:12" ht="15.75" customHeight="1">
      <c r="E794" s="392"/>
      <c r="F794" s="392"/>
      <c r="L794" s="392"/>
    </row>
    <row r="795" spans="5:12" ht="15.75" customHeight="1">
      <c r="E795" s="392"/>
      <c r="F795" s="392"/>
      <c r="L795" s="392"/>
    </row>
    <row r="796" spans="5:12" ht="15.75" customHeight="1">
      <c r="E796" s="392"/>
      <c r="F796" s="392"/>
      <c r="L796" s="392"/>
    </row>
    <row r="797" spans="5:12" ht="15.75" customHeight="1">
      <c r="E797" s="392"/>
      <c r="F797" s="392"/>
      <c r="L797" s="392"/>
    </row>
    <row r="798" spans="5:12" ht="15.75" customHeight="1">
      <c r="E798" s="392"/>
      <c r="F798" s="392"/>
      <c r="L798" s="392"/>
    </row>
    <row r="799" spans="5:12" ht="15.75" customHeight="1">
      <c r="E799" s="392"/>
      <c r="F799" s="392"/>
      <c r="L799" s="392"/>
    </row>
    <row r="800" spans="5:12" ht="15.75" customHeight="1">
      <c r="E800" s="392"/>
      <c r="F800" s="392"/>
      <c r="L800" s="392"/>
    </row>
    <row r="801" spans="5:12" ht="15.75" customHeight="1">
      <c r="E801" s="392"/>
      <c r="F801" s="392"/>
      <c r="L801" s="392"/>
    </row>
    <row r="802" spans="5:12" ht="15.75" customHeight="1">
      <c r="E802" s="392"/>
      <c r="F802" s="392"/>
      <c r="L802" s="392"/>
    </row>
    <row r="803" spans="5:12" ht="15.75" customHeight="1">
      <c r="E803" s="392"/>
      <c r="F803" s="392"/>
      <c r="L803" s="392"/>
    </row>
    <row r="804" spans="5:12" ht="15.75" customHeight="1">
      <c r="E804" s="392"/>
      <c r="F804" s="392"/>
      <c r="L804" s="392"/>
    </row>
    <row r="805" spans="5:12" ht="15.75" customHeight="1">
      <c r="E805" s="392"/>
      <c r="F805" s="392"/>
      <c r="L805" s="392"/>
    </row>
    <row r="806" spans="5:12" ht="15.75" customHeight="1">
      <c r="E806" s="392"/>
      <c r="F806" s="392"/>
      <c r="L806" s="392"/>
    </row>
    <row r="807" spans="5:12" ht="15.75" customHeight="1">
      <c r="E807" s="392"/>
      <c r="F807" s="392"/>
      <c r="L807" s="392"/>
    </row>
    <row r="808" spans="5:12" ht="15.75" customHeight="1">
      <c r="E808" s="392"/>
      <c r="F808" s="392"/>
      <c r="L808" s="392"/>
    </row>
    <row r="809" spans="5:12" ht="15.75" customHeight="1">
      <c r="E809" s="392"/>
      <c r="F809" s="392"/>
      <c r="L809" s="392"/>
    </row>
    <row r="810" spans="5:12" ht="15.75" customHeight="1">
      <c r="E810" s="392"/>
      <c r="F810" s="392"/>
      <c r="L810" s="392"/>
    </row>
    <row r="811" spans="5:12" ht="15.75" customHeight="1">
      <c r="E811" s="392"/>
      <c r="F811" s="392"/>
      <c r="L811" s="392"/>
    </row>
    <row r="812" spans="5:12" ht="15.75" customHeight="1">
      <c r="E812" s="392"/>
      <c r="F812" s="392"/>
      <c r="L812" s="392"/>
    </row>
    <row r="813" spans="5:12" ht="15.75" customHeight="1">
      <c r="E813" s="392"/>
      <c r="F813" s="392"/>
      <c r="L813" s="392"/>
    </row>
    <row r="814" spans="5:12" ht="15.75" customHeight="1">
      <c r="E814" s="392"/>
      <c r="F814" s="392"/>
      <c r="L814" s="392"/>
    </row>
    <row r="815" spans="5:12" ht="15.75" customHeight="1">
      <c r="E815" s="392"/>
      <c r="F815" s="392"/>
      <c r="L815" s="392"/>
    </row>
    <row r="816" spans="5:12" ht="15.75" customHeight="1">
      <c r="E816" s="392"/>
      <c r="F816" s="392"/>
      <c r="L816" s="392"/>
    </row>
    <row r="817" spans="5:12" ht="15.75" customHeight="1">
      <c r="E817" s="392"/>
      <c r="F817" s="392"/>
      <c r="L817" s="392"/>
    </row>
    <row r="818" spans="5:12" ht="15.75" customHeight="1">
      <c r="E818" s="392"/>
      <c r="F818" s="392"/>
      <c r="L818" s="392"/>
    </row>
    <row r="819" spans="5:12" ht="15.75" customHeight="1">
      <c r="E819" s="392"/>
      <c r="F819" s="392"/>
      <c r="L819" s="392"/>
    </row>
    <row r="820" spans="5:12" ht="15.75" customHeight="1">
      <c r="E820" s="392"/>
      <c r="F820" s="392"/>
      <c r="L820" s="392"/>
    </row>
    <row r="821" spans="5:12" ht="15.75" customHeight="1">
      <c r="E821" s="392"/>
      <c r="F821" s="392"/>
      <c r="L821" s="392"/>
    </row>
    <row r="822" spans="5:12" ht="15.75" customHeight="1">
      <c r="E822" s="392"/>
      <c r="F822" s="392"/>
      <c r="L822" s="392"/>
    </row>
    <row r="823" spans="5:12" ht="15.75" customHeight="1">
      <c r="E823" s="392"/>
      <c r="F823" s="392"/>
      <c r="L823" s="392"/>
    </row>
    <row r="824" spans="5:12" ht="15.75" customHeight="1">
      <c r="E824" s="392"/>
      <c r="F824" s="392"/>
      <c r="L824" s="392"/>
    </row>
    <row r="825" spans="5:12" ht="15.75" customHeight="1">
      <c r="E825" s="392"/>
      <c r="F825" s="392"/>
      <c r="L825" s="392"/>
    </row>
    <row r="826" spans="5:12" ht="15.75" customHeight="1">
      <c r="E826" s="392"/>
      <c r="F826" s="392"/>
      <c r="L826" s="392"/>
    </row>
    <row r="827" spans="5:12" ht="15.75" customHeight="1">
      <c r="E827" s="392"/>
      <c r="F827" s="392"/>
      <c r="L827" s="392"/>
    </row>
    <row r="828" spans="5:12" ht="15.75" customHeight="1">
      <c r="E828" s="392"/>
      <c r="F828" s="392"/>
      <c r="L828" s="392"/>
    </row>
    <row r="829" spans="5:12" ht="15.75" customHeight="1">
      <c r="E829" s="392"/>
      <c r="F829" s="392"/>
      <c r="L829" s="392"/>
    </row>
    <row r="830" spans="5:12" ht="15.75" customHeight="1">
      <c r="E830" s="392"/>
      <c r="F830" s="392"/>
      <c r="L830" s="392"/>
    </row>
    <row r="831" spans="5:12" ht="15.75" customHeight="1">
      <c r="E831" s="392"/>
      <c r="F831" s="392"/>
      <c r="L831" s="392"/>
    </row>
    <row r="832" spans="5:12" ht="15.75" customHeight="1">
      <c r="E832" s="392"/>
      <c r="F832" s="392"/>
      <c r="L832" s="392"/>
    </row>
    <row r="833" spans="5:12" ht="15.75" customHeight="1">
      <c r="E833" s="392"/>
      <c r="F833" s="392"/>
      <c r="L833" s="392"/>
    </row>
    <row r="834" spans="5:12" ht="15.75" customHeight="1">
      <c r="E834" s="392"/>
      <c r="F834" s="392"/>
      <c r="L834" s="392"/>
    </row>
    <row r="835" spans="5:12" ht="15.75" customHeight="1">
      <c r="E835" s="392"/>
      <c r="F835" s="392"/>
      <c r="L835" s="392"/>
    </row>
    <row r="836" spans="5:12" ht="15.75" customHeight="1">
      <c r="E836" s="392"/>
      <c r="F836" s="392"/>
      <c r="L836" s="392"/>
    </row>
    <row r="837" spans="5:12" ht="15.75" customHeight="1">
      <c r="E837" s="392"/>
      <c r="F837" s="392"/>
      <c r="L837" s="392"/>
    </row>
    <row r="838" spans="5:12" ht="15.75" customHeight="1">
      <c r="E838" s="392"/>
      <c r="F838" s="392"/>
      <c r="L838" s="392"/>
    </row>
    <row r="839" spans="5:12" ht="15.75" customHeight="1">
      <c r="E839" s="392"/>
      <c r="F839" s="392"/>
      <c r="L839" s="392"/>
    </row>
    <row r="840" spans="5:12" ht="15.75" customHeight="1">
      <c r="E840" s="392"/>
      <c r="F840" s="392"/>
      <c r="L840" s="392"/>
    </row>
    <row r="841" spans="5:12" ht="15.75" customHeight="1">
      <c r="E841" s="392"/>
      <c r="F841" s="392"/>
      <c r="L841" s="392"/>
    </row>
    <row r="842" spans="5:12" ht="15.75" customHeight="1">
      <c r="E842" s="392"/>
      <c r="F842" s="392"/>
      <c r="L842" s="392"/>
    </row>
    <row r="843" spans="5:12" ht="15.75" customHeight="1">
      <c r="E843" s="392"/>
      <c r="F843" s="392"/>
      <c r="L843" s="392"/>
    </row>
    <row r="844" spans="5:12" ht="15.75" customHeight="1">
      <c r="E844" s="392"/>
      <c r="F844" s="392"/>
      <c r="L844" s="392"/>
    </row>
    <row r="845" spans="5:12" ht="15.75" customHeight="1">
      <c r="E845" s="392"/>
      <c r="F845" s="392"/>
      <c r="L845" s="392"/>
    </row>
    <row r="846" spans="5:12" ht="15.75" customHeight="1">
      <c r="E846" s="392"/>
      <c r="F846" s="392"/>
      <c r="L846" s="392"/>
    </row>
    <row r="847" spans="5:12" ht="15.75" customHeight="1">
      <c r="E847" s="392"/>
      <c r="F847" s="392"/>
      <c r="L847" s="392"/>
    </row>
    <row r="848" spans="5:12" ht="15.75" customHeight="1">
      <c r="E848" s="392"/>
      <c r="F848" s="392"/>
      <c r="L848" s="392"/>
    </row>
    <row r="849" spans="5:12" ht="15.75" customHeight="1">
      <c r="E849" s="392"/>
      <c r="F849" s="392"/>
      <c r="L849" s="392"/>
    </row>
    <row r="850" spans="5:12" ht="15.75" customHeight="1">
      <c r="E850" s="392"/>
      <c r="F850" s="392"/>
      <c r="L850" s="392"/>
    </row>
    <row r="851" spans="5:12" ht="15.75" customHeight="1">
      <c r="E851" s="392"/>
      <c r="F851" s="392"/>
      <c r="L851" s="392"/>
    </row>
    <row r="852" spans="5:12" ht="15.75" customHeight="1">
      <c r="E852" s="392"/>
      <c r="F852" s="392"/>
      <c r="L852" s="392"/>
    </row>
    <row r="853" spans="5:12" ht="15.75" customHeight="1">
      <c r="E853" s="392"/>
      <c r="F853" s="392"/>
      <c r="L853" s="392"/>
    </row>
    <row r="854" spans="5:12" ht="15.75" customHeight="1">
      <c r="E854" s="392"/>
      <c r="F854" s="392"/>
      <c r="L854" s="392"/>
    </row>
    <row r="855" spans="5:12" ht="15.75" customHeight="1">
      <c r="E855" s="392"/>
      <c r="F855" s="392"/>
      <c r="L855" s="392"/>
    </row>
    <row r="856" spans="5:12" ht="15.75" customHeight="1">
      <c r="E856" s="392"/>
      <c r="F856" s="392"/>
      <c r="L856" s="392"/>
    </row>
    <row r="857" spans="5:12" ht="15.75" customHeight="1">
      <c r="E857" s="392"/>
      <c r="F857" s="392"/>
      <c r="L857" s="392"/>
    </row>
    <row r="858" spans="5:12" ht="15.75" customHeight="1">
      <c r="E858" s="392"/>
      <c r="F858" s="392"/>
      <c r="L858" s="392"/>
    </row>
    <row r="859" spans="5:12" ht="15.75" customHeight="1">
      <c r="E859" s="392"/>
      <c r="F859" s="392"/>
      <c r="L859" s="392"/>
    </row>
    <row r="860" spans="5:12" ht="15.75" customHeight="1">
      <c r="E860" s="392"/>
      <c r="F860" s="392"/>
      <c r="L860" s="392"/>
    </row>
    <row r="861" spans="5:12" ht="15.75" customHeight="1">
      <c r="E861" s="392"/>
      <c r="F861" s="392"/>
      <c r="L861" s="392"/>
    </row>
    <row r="862" spans="5:12" ht="15.75" customHeight="1">
      <c r="E862" s="392"/>
      <c r="F862" s="392"/>
      <c r="L862" s="392"/>
    </row>
    <row r="863" spans="5:12" ht="15.75" customHeight="1">
      <c r="E863" s="392"/>
      <c r="F863" s="392"/>
      <c r="L863" s="392"/>
    </row>
    <row r="864" spans="5:12" ht="15.75" customHeight="1">
      <c r="E864" s="392"/>
      <c r="F864" s="392"/>
      <c r="L864" s="392"/>
    </row>
    <row r="865" spans="5:12" ht="15.75" customHeight="1">
      <c r="E865" s="392"/>
      <c r="F865" s="392"/>
      <c r="L865" s="392"/>
    </row>
    <row r="866" spans="5:12" ht="15.75" customHeight="1">
      <c r="E866" s="392"/>
      <c r="F866" s="392"/>
      <c r="L866" s="392"/>
    </row>
    <row r="867" spans="5:12" ht="15.75" customHeight="1">
      <c r="E867" s="392"/>
      <c r="F867" s="392"/>
      <c r="L867" s="392"/>
    </row>
    <row r="868" spans="5:12" ht="15.75" customHeight="1">
      <c r="E868" s="392"/>
      <c r="F868" s="392"/>
      <c r="L868" s="392"/>
    </row>
    <row r="869" spans="5:12" ht="15.75" customHeight="1">
      <c r="E869" s="392"/>
      <c r="F869" s="392"/>
      <c r="L869" s="392"/>
    </row>
    <row r="870" spans="5:12" ht="15.75" customHeight="1">
      <c r="E870" s="392"/>
      <c r="F870" s="392"/>
      <c r="L870" s="392"/>
    </row>
    <row r="871" spans="5:12" ht="15.75" customHeight="1">
      <c r="E871" s="392"/>
      <c r="F871" s="392"/>
      <c r="L871" s="392"/>
    </row>
    <row r="872" spans="5:12" ht="15.75" customHeight="1">
      <c r="E872" s="392"/>
      <c r="F872" s="392"/>
      <c r="L872" s="392"/>
    </row>
    <row r="873" spans="5:12" ht="15.75" customHeight="1">
      <c r="E873" s="392"/>
      <c r="F873" s="392"/>
      <c r="L873" s="392"/>
    </row>
    <row r="874" spans="5:12" ht="15.75" customHeight="1">
      <c r="E874" s="392"/>
      <c r="F874" s="392"/>
      <c r="L874" s="392"/>
    </row>
    <row r="875" spans="5:12" ht="15.75" customHeight="1">
      <c r="E875" s="392"/>
      <c r="F875" s="392"/>
      <c r="L875" s="392"/>
    </row>
    <row r="876" spans="5:12" ht="15.75" customHeight="1">
      <c r="E876" s="392"/>
      <c r="F876" s="392"/>
      <c r="L876" s="392"/>
    </row>
    <row r="877" spans="5:12" ht="15.75" customHeight="1">
      <c r="E877" s="392"/>
      <c r="F877" s="392"/>
      <c r="L877" s="392"/>
    </row>
    <row r="878" spans="5:12" ht="15.75" customHeight="1">
      <c r="E878" s="392"/>
      <c r="F878" s="392"/>
      <c r="L878" s="392"/>
    </row>
    <row r="879" spans="5:12" ht="15.75" customHeight="1">
      <c r="E879" s="392"/>
      <c r="F879" s="392"/>
      <c r="L879" s="392"/>
    </row>
    <row r="880" spans="5:12" ht="15.75" customHeight="1">
      <c r="E880" s="392"/>
      <c r="F880" s="392"/>
      <c r="L880" s="392"/>
    </row>
    <row r="881" spans="5:12" ht="15.75" customHeight="1">
      <c r="E881" s="392"/>
      <c r="F881" s="392"/>
      <c r="L881" s="392"/>
    </row>
    <row r="882" spans="5:12" ht="15.75" customHeight="1">
      <c r="E882" s="392"/>
      <c r="F882" s="392"/>
      <c r="L882" s="392"/>
    </row>
    <row r="883" spans="5:12" ht="15.75" customHeight="1">
      <c r="E883" s="392"/>
      <c r="F883" s="392"/>
      <c r="L883" s="392"/>
    </row>
    <row r="884" spans="5:12" ht="15.75" customHeight="1">
      <c r="E884" s="392"/>
      <c r="F884" s="392"/>
      <c r="L884" s="392"/>
    </row>
    <row r="885" spans="5:12" ht="15.75" customHeight="1">
      <c r="E885" s="392"/>
      <c r="F885" s="392"/>
      <c r="L885" s="392"/>
    </row>
    <row r="886" spans="5:12" ht="15.75" customHeight="1">
      <c r="E886" s="392"/>
      <c r="F886" s="392"/>
      <c r="L886" s="392"/>
    </row>
    <row r="887" spans="5:12" ht="15.75" customHeight="1">
      <c r="E887" s="392"/>
      <c r="F887" s="392"/>
      <c r="L887" s="392"/>
    </row>
    <row r="888" spans="5:12" ht="15.75" customHeight="1">
      <c r="E888" s="392"/>
      <c r="F888" s="392"/>
      <c r="L888" s="392"/>
    </row>
    <row r="889" spans="5:12" ht="15.75" customHeight="1">
      <c r="E889" s="392"/>
      <c r="F889" s="392"/>
      <c r="L889" s="392"/>
    </row>
    <row r="890" spans="5:12" ht="15.75" customHeight="1">
      <c r="E890" s="392"/>
      <c r="F890" s="392"/>
      <c r="L890" s="392"/>
    </row>
    <row r="891" spans="5:12" ht="15.75" customHeight="1">
      <c r="E891" s="392"/>
      <c r="F891" s="392"/>
      <c r="L891" s="392"/>
    </row>
    <row r="892" spans="5:12" ht="15.75" customHeight="1">
      <c r="E892" s="392"/>
      <c r="F892" s="392"/>
      <c r="L892" s="392"/>
    </row>
    <row r="893" spans="5:12" ht="15.75" customHeight="1">
      <c r="E893" s="392"/>
      <c r="F893" s="392"/>
      <c r="L893" s="392"/>
    </row>
    <row r="894" spans="5:12" ht="15.75" customHeight="1">
      <c r="E894" s="392"/>
      <c r="F894" s="392"/>
      <c r="L894" s="392"/>
    </row>
    <row r="895" spans="5:12" ht="15.75" customHeight="1">
      <c r="E895" s="392"/>
      <c r="F895" s="392"/>
      <c r="L895" s="392"/>
    </row>
    <row r="896" spans="5:12" ht="15.75" customHeight="1">
      <c r="E896" s="392"/>
      <c r="F896" s="392"/>
      <c r="L896" s="392"/>
    </row>
    <row r="897" spans="5:12" ht="15.75" customHeight="1">
      <c r="E897" s="392"/>
      <c r="F897" s="392"/>
      <c r="L897" s="392"/>
    </row>
    <row r="898" spans="5:12" ht="15.75" customHeight="1">
      <c r="E898" s="392"/>
      <c r="F898" s="392"/>
      <c r="L898" s="392"/>
    </row>
    <row r="899" spans="5:12" ht="15.75" customHeight="1">
      <c r="E899" s="392"/>
      <c r="F899" s="392"/>
      <c r="L899" s="392"/>
    </row>
    <row r="900" spans="5:12" ht="15.75" customHeight="1">
      <c r="E900" s="392"/>
      <c r="F900" s="392"/>
      <c r="L900" s="392"/>
    </row>
    <row r="901" spans="5:12" ht="15.75" customHeight="1">
      <c r="E901" s="392"/>
      <c r="F901" s="392"/>
      <c r="L901" s="392"/>
    </row>
    <row r="902" spans="5:12" ht="15.75" customHeight="1">
      <c r="E902" s="392"/>
      <c r="F902" s="392"/>
      <c r="L902" s="392"/>
    </row>
    <row r="903" spans="5:12" ht="15.75" customHeight="1">
      <c r="E903" s="392"/>
      <c r="F903" s="392"/>
      <c r="L903" s="392"/>
    </row>
    <row r="904" spans="5:12" ht="15.75" customHeight="1">
      <c r="E904" s="392"/>
      <c r="F904" s="392"/>
      <c r="L904" s="392"/>
    </row>
    <row r="905" spans="5:12" ht="15.75" customHeight="1">
      <c r="E905" s="392"/>
      <c r="F905" s="392"/>
      <c r="L905" s="392"/>
    </row>
    <row r="906" spans="5:12" ht="15.75" customHeight="1">
      <c r="E906" s="392"/>
      <c r="F906" s="392"/>
      <c r="L906" s="392"/>
    </row>
    <row r="907" spans="5:12" ht="15.75" customHeight="1">
      <c r="E907" s="392"/>
      <c r="F907" s="392"/>
      <c r="L907" s="392"/>
    </row>
    <row r="908" spans="5:12" ht="15.75" customHeight="1">
      <c r="E908" s="392"/>
      <c r="F908" s="392"/>
      <c r="L908" s="392"/>
    </row>
    <row r="909" spans="5:12" ht="15.75" customHeight="1">
      <c r="E909" s="392"/>
      <c r="F909" s="392"/>
      <c r="L909" s="392"/>
    </row>
    <row r="910" spans="5:12" ht="15.75" customHeight="1">
      <c r="E910" s="392"/>
      <c r="F910" s="392"/>
      <c r="L910" s="392"/>
    </row>
    <row r="911" spans="5:12" ht="15.75" customHeight="1">
      <c r="E911" s="392"/>
      <c r="F911" s="392"/>
      <c r="L911" s="392"/>
    </row>
    <row r="912" spans="5:12" ht="15.75" customHeight="1">
      <c r="E912" s="392"/>
      <c r="F912" s="392"/>
      <c r="L912" s="392"/>
    </row>
    <row r="913" spans="5:12" ht="15.75" customHeight="1">
      <c r="E913" s="392"/>
      <c r="F913" s="392"/>
      <c r="L913" s="392"/>
    </row>
    <row r="914" spans="5:12" ht="15.75" customHeight="1">
      <c r="E914" s="392"/>
      <c r="F914" s="392"/>
      <c r="L914" s="392"/>
    </row>
    <row r="915" spans="5:12" ht="15.75" customHeight="1">
      <c r="E915" s="392"/>
      <c r="F915" s="392"/>
      <c r="L915" s="392"/>
    </row>
    <row r="916" spans="5:12" ht="15.75" customHeight="1">
      <c r="E916" s="392"/>
      <c r="F916" s="392"/>
      <c r="L916" s="392"/>
    </row>
    <row r="917" spans="5:12" ht="15.75" customHeight="1">
      <c r="E917" s="392"/>
      <c r="F917" s="392"/>
      <c r="L917" s="392"/>
    </row>
    <row r="918" spans="5:12" ht="15.75" customHeight="1">
      <c r="E918" s="392"/>
      <c r="F918" s="392"/>
      <c r="L918" s="392"/>
    </row>
    <row r="919" spans="5:12" ht="15.75" customHeight="1">
      <c r="E919" s="392"/>
      <c r="F919" s="392"/>
      <c r="L919" s="392"/>
    </row>
    <row r="920" spans="5:12" ht="15.75" customHeight="1">
      <c r="E920" s="392"/>
      <c r="F920" s="392"/>
      <c r="L920" s="392"/>
    </row>
    <row r="921" spans="5:12" ht="15.75" customHeight="1">
      <c r="E921" s="392"/>
      <c r="F921" s="392"/>
      <c r="L921" s="392"/>
    </row>
    <row r="922" spans="5:12" ht="15.75" customHeight="1">
      <c r="E922" s="392"/>
      <c r="F922" s="392"/>
      <c r="L922" s="392"/>
    </row>
    <row r="923" spans="5:12" ht="15.75" customHeight="1">
      <c r="E923" s="392"/>
      <c r="F923" s="392"/>
      <c r="L923" s="392"/>
    </row>
    <row r="924" spans="5:12" ht="15.75" customHeight="1">
      <c r="E924" s="392"/>
      <c r="F924" s="392"/>
      <c r="L924" s="392"/>
    </row>
    <row r="925" spans="5:12" ht="15.75" customHeight="1">
      <c r="E925" s="392"/>
      <c r="F925" s="392"/>
      <c r="L925" s="392"/>
    </row>
    <row r="926" spans="5:12" ht="15.75" customHeight="1">
      <c r="E926" s="392"/>
      <c r="F926" s="392"/>
      <c r="L926" s="392"/>
    </row>
    <row r="927" spans="5:12" ht="15.75" customHeight="1">
      <c r="E927" s="392"/>
      <c r="F927" s="392"/>
      <c r="L927" s="392"/>
    </row>
    <row r="928" spans="5:12" ht="15.75" customHeight="1">
      <c r="E928" s="392"/>
      <c r="F928" s="392"/>
      <c r="L928" s="392"/>
    </row>
    <row r="929" spans="5:12" ht="15.75" customHeight="1">
      <c r="E929" s="392"/>
      <c r="F929" s="392"/>
      <c r="L929" s="392"/>
    </row>
    <row r="930" spans="5:12" ht="15.75" customHeight="1">
      <c r="E930" s="392"/>
      <c r="F930" s="392"/>
      <c r="L930" s="392"/>
    </row>
    <row r="931" spans="5:12" ht="15.75" customHeight="1">
      <c r="E931" s="392"/>
      <c r="F931" s="392"/>
      <c r="L931" s="392"/>
    </row>
    <row r="932" spans="5:12" ht="15.75" customHeight="1">
      <c r="E932" s="392"/>
      <c r="F932" s="392"/>
      <c r="L932" s="392"/>
    </row>
    <row r="933" spans="5:12" ht="15.75" customHeight="1">
      <c r="E933" s="392"/>
      <c r="F933" s="392"/>
      <c r="L933" s="392"/>
    </row>
    <row r="934" spans="5:12" ht="15.75" customHeight="1">
      <c r="E934" s="392"/>
      <c r="F934" s="392"/>
      <c r="L934" s="392"/>
    </row>
    <row r="935" spans="5:12" ht="15.75" customHeight="1">
      <c r="E935" s="392"/>
      <c r="F935" s="392"/>
      <c r="L935" s="392"/>
    </row>
    <row r="936" spans="5:12" ht="15.75" customHeight="1">
      <c r="E936" s="392"/>
      <c r="F936" s="392"/>
      <c r="L936" s="392"/>
    </row>
    <row r="937" spans="5:12" ht="15.75" customHeight="1">
      <c r="E937" s="392"/>
      <c r="F937" s="392"/>
      <c r="L937" s="392"/>
    </row>
    <row r="938" spans="5:12" ht="15.75" customHeight="1">
      <c r="E938" s="392"/>
      <c r="F938" s="392"/>
      <c r="L938" s="392"/>
    </row>
    <row r="939" spans="5:12" ht="15.75" customHeight="1">
      <c r="E939" s="392"/>
      <c r="F939" s="392"/>
      <c r="L939" s="392"/>
    </row>
    <row r="940" spans="5:12" ht="15.75" customHeight="1">
      <c r="E940" s="392"/>
      <c r="F940" s="392"/>
      <c r="L940" s="392"/>
    </row>
    <row r="941" spans="5:12" ht="15.75" customHeight="1">
      <c r="E941" s="392"/>
      <c r="F941" s="392"/>
      <c r="L941" s="392"/>
    </row>
    <row r="942" spans="5:12" ht="15.75" customHeight="1">
      <c r="E942" s="392"/>
      <c r="F942" s="392"/>
      <c r="L942" s="392"/>
    </row>
    <row r="943" spans="5:12" ht="15.75" customHeight="1">
      <c r="E943" s="392"/>
      <c r="F943" s="392"/>
      <c r="L943" s="392"/>
    </row>
    <row r="944" spans="5:12" ht="15.75" customHeight="1">
      <c r="E944" s="392"/>
      <c r="F944" s="392"/>
      <c r="L944" s="392"/>
    </row>
    <row r="945" spans="5:12" ht="15.75" customHeight="1">
      <c r="E945" s="392"/>
      <c r="F945" s="392"/>
      <c r="L945" s="392"/>
    </row>
    <row r="946" spans="5:12" ht="15.75" customHeight="1">
      <c r="E946" s="392"/>
      <c r="F946" s="392"/>
      <c r="L946" s="392"/>
    </row>
    <row r="947" spans="5:12" ht="15.75" customHeight="1">
      <c r="E947" s="392"/>
      <c r="F947" s="392"/>
      <c r="L947" s="392"/>
    </row>
    <row r="948" spans="5:12" ht="15.75" customHeight="1">
      <c r="E948" s="392"/>
      <c r="F948" s="392"/>
      <c r="L948" s="392"/>
    </row>
    <row r="949" spans="5:12" ht="15.75" customHeight="1">
      <c r="E949" s="392"/>
      <c r="F949" s="392"/>
      <c r="L949" s="392"/>
    </row>
    <row r="950" spans="5:12" ht="15.75" customHeight="1">
      <c r="E950" s="392"/>
      <c r="F950" s="392"/>
      <c r="L950" s="392"/>
    </row>
    <row r="951" spans="5:12" ht="15.75" customHeight="1">
      <c r="E951" s="392"/>
      <c r="F951" s="392"/>
      <c r="L951" s="392"/>
    </row>
    <row r="952" spans="5:12" ht="15.75" customHeight="1">
      <c r="E952" s="392"/>
      <c r="F952" s="392"/>
      <c r="L952" s="392"/>
    </row>
    <row r="953" spans="5:12" ht="15.75" customHeight="1">
      <c r="E953" s="392"/>
      <c r="F953" s="392"/>
      <c r="L953" s="392"/>
    </row>
    <row r="954" spans="5:12" ht="15.75" customHeight="1">
      <c r="E954" s="392"/>
      <c r="F954" s="392"/>
      <c r="L954" s="392"/>
    </row>
    <row r="955" spans="5:12" ht="15.75" customHeight="1">
      <c r="E955" s="392"/>
      <c r="F955" s="392"/>
      <c r="L955" s="392"/>
    </row>
    <row r="956" spans="5:12" ht="15.75" customHeight="1">
      <c r="E956" s="392"/>
      <c r="F956" s="392"/>
      <c r="L956" s="392"/>
    </row>
    <row r="957" spans="5:12" ht="15.75" customHeight="1">
      <c r="E957" s="392"/>
      <c r="F957" s="392"/>
      <c r="L957" s="392"/>
    </row>
    <row r="958" spans="5:12" ht="15.75" customHeight="1">
      <c r="E958" s="392"/>
      <c r="F958" s="392"/>
      <c r="L958" s="392"/>
    </row>
    <row r="959" spans="5:12" ht="15.75" customHeight="1">
      <c r="E959" s="392"/>
      <c r="F959" s="392"/>
      <c r="L959" s="392"/>
    </row>
    <row r="960" spans="5:12" ht="15.75" customHeight="1">
      <c r="E960" s="392"/>
      <c r="F960" s="392"/>
      <c r="L960" s="392"/>
    </row>
    <row r="961" spans="5:12" ht="15.75" customHeight="1">
      <c r="E961" s="392"/>
      <c r="F961" s="392"/>
      <c r="L961" s="392"/>
    </row>
    <row r="962" spans="5:12" ht="15.75" customHeight="1">
      <c r="E962" s="392"/>
      <c r="F962" s="392"/>
      <c r="L962" s="392"/>
    </row>
    <row r="963" spans="5:12" ht="15.75" customHeight="1">
      <c r="E963" s="392"/>
      <c r="F963" s="392"/>
      <c r="L963" s="392"/>
    </row>
    <row r="964" spans="5:12" ht="15.75" customHeight="1">
      <c r="E964" s="392"/>
      <c r="F964" s="392"/>
      <c r="L964" s="392"/>
    </row>
    <row r="965" spans="5:12" ht="15.75" customHeight="1">
      <c r="E965" s="392"/>
      <c r="F965" s="392"/>
      <c r="L965" s="392"/>
    </row>
    <row r="966" spans="5:12" ht="15.75" customHeight="1">
      <c r="E966" s="392"/>
      <c r="F966" s="392"/>
      <c r="L966" s="392"/>
    </row>
    <row r="967" spans="5:12" ht="15.75" customHeight="1">
      <c r="E967" s="392"/>
      <c r="F967" s="392"/>
      <c r="L967" s="392"/>
    </row>
    <row r="968" spans="5:12" ht="15.75" customHeight="1">
      <c r="E968" s="392"/>
      <c r="F968" s="392"/>
      <c r="L968" s="392"/>
    </row>
    <row r="969" spans="5:12" ht="15.75" customHeight="1">
      <c r="E969" s="392"/>
      <c r="F969" s="392"/>
      <c r="L969" s="392"/>
    </row>
    <row r="970" spans="5:12" ht="15.75" customHeight="1">
      <c r="E970" s="392"/>
      <c r="F970" s="392"/>
      <c r="L970" s="392"/>
    </row>
    <row r="971" spans="5:12" ht="15.75" customHeight="1">
      <c r="E971" s="392"/>
      <c r="F971" s="392"/>
      <c r="L971" s="392"/>
    </row>
    <row r="972" spans="5:12" ht="15.75" customHeight="1">
      <c r="E972" s="392"/>
      <c r="F972" s="392"/>
      <c r="L972" s="392"/>
    </row>
    <row r="973" spans="5:12" ht="15.75" customHeight="1">
      <c r="E973" s="392"/>
      <c r="F973" s="392"/>
      <c r="L973" s="392"/>
    </row>
    <row r="974" spans="5:12" ht="15.75" customHeight="1">
      <c r="E974" s="392"/>
      <c r="F974" s="392"/>
      <c r="L974" s="392"/>
    </row>
    <row r="975" spans="5:12" ht="15.75" customHeight="1">
      <c r="E975" s="392"/>
      <c r="F975" s="392"/>
      <c r="L975" s="392"/>
    </row>
    <row r="976" spans="5:12" ht="15.75" customHeight="1">
      <c r="E976" s="392"/>
      <c r="F976" s="392"/>
      <c r="L976" s="392"/>
    </row>
    <row r="977" spans="5:12" ht="15.75" customHeight="1">
      <c r="E977" s="392"/>
      <c r="F977" s="392"/>
      <c r="L977" s="392"/>
    </row>
    <row r="978" spans="5:12" ht="15.75" customHeight="1">
      <c r="E978" s="392"/>
      <c r="F978" s="392"/>
      <c r="L978" s="392"/>
    </row>
    <row r="979" spans="5:12" ht="15.75" customHeight="1">
      <c r="E979" s="392"/>
      <c r="F979" s="392"/>
      <c r="L979" s="392"/>
    </row>
    <row r="980" spans="5:12" ht="15.75" customHeight="1">
      <c r="E980" s="392"/>
      <c r="F980" s="392"/>
      <c r="L980" s="392"/>
    </row>
    <row r="981" spans="5:12" ht="15.75" customHeight="1">
      <c r="E981" s="392"/>
      <c r="F981" s="392"/>
      <c r="L981" s="392"/>
    </row>
    <row r="982" spans="5:12" ht="15.75" customHeight="1">
      <c r="E982" s="392"/>
      <c r="F982" s="392"/>
      <c r="L982" s="392"/>
    </row>
    <row r="983" spans="5:12" ht="15.75" customHeight="1">
      <c r="E983" s="392"/>
      <c r="F983" s="392"/>
      <c r="L983" s="392"/>
    </row>
    <row r="984" spans="5:12" ht="15.75" customHeight="1">
      <c r="E984" s="392"/>
      <c r="F984" s="392"/>
      <c r="L984" s="392"/>
    </row>
    <row r="985" spans="5:12" ht="15.75" customHeight="1">
      <c r="E985" s="392"/>
      <c r="F985" s="392"/>
      <c r="L985" s="392"/>
    </row>
    <row r="986" spans="5:12" ht="15.75" customHeight="1">
      <c r="E986" s="392"/>
      <c r="F986" s="392"/>
      <c r="L986" s="392"/>
    </row>
    <row r="987" spans="5:12" ht="15.75" customHeight="1">
      <c r="E987" s="392"/>
      <c r="F987" s="392"/>
      <c r="L987" s="392"/>
    </row>
    <row r="988" spans="5:12" ht="15.75" customHeight="1">
      <c r="E988" s="392"/>
      <c r="F988" s="392"/>
      <c r="L988" s="392"/>
    </row>
    <row r="989" spans="5:12" ht="15.75" customHeight="1">
      <c r="E989" s="392"/>
      <c r="F989" s="392"/>
      <c r="L989" s="392"/>
    </row>
    <row r="990" spans="5:12" ht="15.75" customHeight="1">
      <c r="E990" s="392"/>
      <c r="F990" s="392"/>
      <c r="L990" s="392"/>
    </row>
    <row r="991" spans="5:12" ht="15.75" customHeight="1">
      <c r="E991" s="392"/>
      <c r="F991" s="392"/>
      <c r="L991" s="392"/>
    </row>
    <row r="992" spans="5:12" ht="15.75" customHeight="1">
      <c r="E992" s="392"/>
      <c r="F992" s="392"/>
      <c r="L992" s="392"/>
    </row>
    <row r="993" spans="5:12" ht="15.75" customHeight="1">
      <c r="E993" s="392"/>
      <c r="F993" s="392"/>
      <c r="L993" s="392"/>
    </row>
    <row r="994" spans="5:12" ht="15.75" customHeight="1">
      <c r="E994" s="392"/>
      <c r="F994" s="392"/>
      <c r="L994" s="392"/>
    </row>
    <row r="995" spans="5:12" ht="15.75" customHeight="1">
      <c r="E995" s="392"/>
      <c r="F995" s="392"/>
      <c r="L995" s="392"/>
    </row>
    <row r="996" spans="5:12" ht="15.75" customHeight="1">
      <c r="E996" s="392"/>
      <c r="F996" s="392"/>
      <c r="L996" s="392"/>
    </row>
    <row r="997" spans="5:12" ht="15.75" customHeight="1">
      <c r="E997" s="392"/>
      <c r="F997" s="392"/>
      <c r="L997" s="392"/>
    </row>
    <row r="998" spans="5:12" ht="15.75" customHeight="1">
      <c r="E998" s="392"/>
      <c r="F998" s="392"/>
      <c r="L998" s="392"/>
    </row>
    <row r="999" spans="5:12" ht="15.75" customHeight="1">
      <c r="E999" s="392"/>
      <c r="F999" s="392"/>
      <c r="L999" s="392"/>
    </row>
    <row r="1000" spans="5:12" ht="15.75" customHeight="1">
      <c r="E1000" s="392"/>
      <c r="F1000" s="392"/>
      <c r="L1000" s="392"/>
    </row>
  </sheetData>
  <mergeCells count="4">
    <mergeCell ref="K1:M1"/>
    <mergeCell ref="I3:J3"/>
    <mergeCell ref="B18:M18"/>
    <mergeCell ref="O18:T18"/>
  </mergeCells>
  <phoneticPr fontId="1"/>
  <pageMargins left="0.7" right="0.7" top="0.75" bottom="0.75" header="0" footer="0"/>
  <pageSetup paperSize="9" scale="51" orientation="portrait" r:id="rId1"/>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CC03-68F1-4433-A13B-D79BD7C0E43B}">
  <dimension ref="A1:X1000"/>
  <sheetViews>
    <sheetView showGridLines="0" view="pageBreakPreview" zoomScaleNormal="100" zoomScaleSheetLayoutView="100" workbookViewId="0"/>
  </sheetViews>
  <sheetFormatPr baseColWidth="10" defaultColWidth="13" defaultRowHeight="15" customHeight="1" outlineLevelRow="1"/>
  <cols>
    <col min="1" max="2" width="7.6640625" style="400" customWidth="1"/>
    <col min="3" max="3" width="18.1640625" style="400" customWidth="1"/>
    <col min="4" max="4" width="27.1640625" style="400" customWidth="1"/>
    <col min="5" max="5" width="15.6640625" style="400" customWidth="1"/>
    <col min="6" max="6" width="9.1640625" style="400" customWidth="1"/>
    <col min="7" max="11" width="5.6640625" style="400" customWidth="1"/>
    <col min="12" max="12" width="10.1640625" style="400" customWidth="1"/>
    <col min="13" max="13" width="11.6640625" style="400" customWidth="1"/>
    <col min="14" max="14" width="10.1640625" style="400" customWidth="1"/>
    <col min="15" max="15" width="1.1640625" style="400" customWidth="1"/>
    <col min="16" max="16" width="10.1640625" style="400" customWidth="1"/>
    <col min="17" max="24" width="11.1640625" style="400" customWidth="1"/>
    <col min="25" max="27" width="7.6640625" style="400" customWidth="1"/>
    <col min="28" max="16384" width="13" style="400"/>
  </cols>
  <sheetData>
    <row r="1" spans="1:24" ht="22">
      <c r="A1" s="397" t="s">
        <v>565</v>
      </c>
      <c r="B1" s="397"/>
      <c r="C1" s="397"/>
      <c r="D1" s="398"/>
      <c r="E1" s="399"/>
      <c r="F1" s="397"/>
      <c r="G1" s="397"/>
      <c r="H1" s="397"/>
      <c r="I1" s="397"/>
      <c r="J1" s="397"/>
      <c r="K1" s="397"/>
      <c r="L1" s="913">
        <f>非表示_決算総括表!G4</f>
        <v>0</v>
      </c>
      <c r="M1" s="914"/>
      <c r="N1" s="914"/>
      <c r="O1" s="397"/>
      <c r="P1" s="401" t="s">
        <v>334</v>
      </c>
      <c r="Q1" s="401">
        <v>1</v>
      </c>
      <c r="R1" s="401">
        <v>2</v>
      </c>
      <c r="S1" s="401">
        <v>3</v>
      </c>
      <c r="T1" s="401">
        <v>4</v>
      </c>
      <c r="U1" s="401">
        <v>5</v>
      </c>
      <c r="V1" s="401">
        <v>6</v>
      </c>
      <c r="W1" s="401">
        <v>7</v>
      </c>
      <c r="X1" s="402"/>
    </row>
    <row r="2" spans="1:24" ht="14.25" customHeight="1">
      <c r="A2" s="397"/>
      <c r="B2" s="397"/>
      <c r="C2" s="397"/>
      <c r="D2" s="398"/>
      <c r="E2" s="399"/>
      <c r="F2" s="397"/>
      <c r="G2" s="397"/>
      <c r="H2" s="397"/>
      <c r="I2" s="397"/>
      <c r="J2" s="397"/>
      <c r="K2" s="397"/>
      <c r="L2" s="397"/>
      <c r="M2" s="397"/>
      <c r="N2" s="397"/>
      <c r="O2" s="397"/>
      <c r="P2" s="403"/>
      <c r="Q2" s="403"/>
      <c r="R2" s="403"/>
      <c r="S2" s="403"/>
      <c r="T2" s="403"/>
      <c r="U2" s="403"/>
      <c r="V2" s="403"/>
      <c r="W2" s="403"/>
    </row>
    <row r="3" spans="1:24" ht="49.5" customHeight="1">
      <c r="A3" s="404" t="s">
        <v>124</v>
      </c>
      <c r="B3" s="404" t="s">
        <v>566</v>
      </c>
      <c r="C3" s="404" t="s">
        <v>514</v>
      </c>
      <c r="D3" s="405" t="s">
        <v>567</v>
      </c>
      <c r="E3" s="404" t="s">
        <v>492</v>
      </c>
      <c r="F3" s="404" t="s">
        <v>132</v>
      </c>
      <c r="G3" s="915" t="s">
        <v>133</v>
      </c>
      <c r="H3" s="916"/>
      <c r="I3" s="915" t="s">
        <v>134</v>
      </c>
      <c r="J3" s="916"/>
      <c r="K3" s="404" t="s">
        <v>135</v>
      </c>
      <c r="L3" s="404" t="s">
        <v>427</v>
      </c>
      <c r="M3" s="404" t="s">
        <v>428</v>
      </c>
      <c r="N3" s="406" t="s">
        <v>345</v>
      </c>
      <c r="O3" s="397"/>
      <c r="P3" s="407" t="s">
        <v>345</v>
      </c>
      <c r="Q3" s="407" t="s">
        <v>568</v>
      </c>
      <c r="R3" s="407" t="s">
        <v>569</v>
      </c>
      <c r="S3" s="408" t="s">
        <v>466</v>
      </c>
      <c r="T3" s="409" t="s">
        <v>348</v>
      </c>
      <c r="U3" s="408" t="s">
        <v>570</v>
      </c>
      <c r="V3" s="408" t="s">
        <v>571</v>
      </c>
      <c r="W3" s="408" t="s">
        <v>354</v>
      </c>
    </row>
    <row r="4" spans="1:24" ht="22" outlineLevel="1">
      <c r="A4" s="410" t="s">
        <v>355</v>
      </c>
      <c r="B4" s="410">
        <v>0</v>
      </c>
      <c r="C4" s="411" t="s">
        <v>572</v>
      </c>
      <c r="D4" s="412" t="s">
        <v>573</v>
      </c>
      <c r="E4" s="413">
        <v>45607</v>
      </c>
      <c r="F4" s="414">
        <v>100</v>
      </c>
      <c r="G4" s="415">
        <v>12</v>
      </c>
      <c r="H4" s="416"/>
      <c r="I4" s="415"/>
      <c r="J4" s="416"/>
      <c r="K4" s="417"/>
      <c r="L4" s="414">
        <f t="shared" ref="L4:L14" si="0">F4*(IF(G4="",1,G4))*(IF(I4="",1,I4))*(IF(K4="",1,K4))</f>
        <v>1200</v>
      </c>
      <c r="M4" s="411">
        <v>45651</v>
      </c>
      <c r="N4" s="410" t="s">
        <v>574</v>
      </c>
      <c r="O4" s="397"/>
      <c r="P4" s="410" t="str">
        <f t="shared" ref="P4:P14" si="1">N4</f>
        <v>7-0</v>
      </c>
      <c r="Q4" s="410" t="s">
        <v>575</v>
      </c>
      <c r="R4" s="410" t="s">
        <v>576</v>
      </c>
      <c r="S4" s="410" t="s">
        <v>577</v>
      </c>
      <c r="T4" s="410" t="s">
        <v>578</v>
      </c>
      <c r="U4" s="410" t="s">
        <v>579</v>
      </c>
      <c r="V4" s="410" t="s">
        <v>580</v>
      </c>
      <c r="W4" s="410" t="s">
        <v>581</v>
      </c>
    </row>
    <row r="5" spans="1:24" ht="22">
      <c r="A5" s="418" t="s">
        <v>410</v>
      </c>
      <c r="B5" s="418">
        <f t="shared" ref="B5:B14" si="2">ROW()-4</f>
        <v>1</v>
      </c>
      <c r="C5" s="419"/>
      <c r="D5" s="420"/>
      <c r="E5" s="421"/>
      <c r="F5" s="422"/>
      <c r="G5" s="423"/>
      <c r="H5" s="424"/>
      <c r="I5" s="423"/>
      <c r="J5" s="424"/>
      <c r="K5" s="425"/>
      <c r="L5" s="422">
        <f t="shared" si="0"/>
        <v>0</v>
      </c>
      <c r="M5" s="425"/>
      <c r="N5" s="426" t="s">
        <v>582</v>
      </c>
      <c r="O5" s="397"/>
      <c r="P5" s="427" t="str">
        <f t="shared" si="1"/>
        <v>7-1</v>
      </c>
      <c r="Q5" s="425"/>
      <c r="R5" s="425"/>
      <c r="S5" s="425"/>
      <c r="T5" s="425"/>
      <c r="U5" s="425"/>
      <c r="V5" s="425"/>
      <c r="W5" s="425"/>
    </row>
    <row r="6" spans="1:24" ht="22">
      <c r="A6" s="418" t="s">
        <v>410</v>
      </c>
      <c r="B6" s="418">
        <f t="shared" si="2"/>
        <v>2</v>
      </c>
      <c r="C6" s="419"/>
      <c r="D6" s="419"/>
      <c r="E6" s="421"/>
      <c r="F6" s="422"/>
      <c r="G6" s="423"/>
      <c r="H6" s="424"/>
      <c r="I6" s="423"/>
      <c r="J6" s="424"/>
      <c r="K6" s="425"/>
      <c r="L6" s="422">
        <f t="shared" si="0"/>
        <v>0</v>
      </c>
      <c r="M6" s="425"/>
      <c r="N6" s="426" t="s">
        <v>583</v>
      </c>
      <c r="O6" s="397"/>
      <c r="P6" s="427" t="str">
        <f t="shared" si="1"/>
        <v>7-2</v>
      </c>
      <c r="Q6" s="425"/>
      <c r="R6" s="425"/>
      <c r="S6" s="425"/>
      <c r="T6" s="425"/>
      <c r="U6" s="425"/>
      <c r="V6" s="425"/>
      <c r="W6" s="425"/>
    </row>
    <row r="7" spans="1:24" ht="22">
      <c r="A7" s="418" t="s">
        <v>410</v>
      </c>
      <c r="B7" s="418">
        <f t="shared" si="2"/>
        <v>3</v>
      </c>
      <c r="C7" s="419"/>
      <c r="D7" s="419"/>
      <c r="E7" s="421"/>
      <c r="F7" s="422"/>
      <c r="G7" s="423"/>
      <c r="H7" s="424"/>
      <c r="I7" s="423"/>
      <c r="J7" s="424"/>
      <c r="K7" s="425"/>
      <c r="L7" s="422">
        <f t="shared" si="0"/>
        <v>0</v>
      </c>
      <c r="M7" s="425"/>
      <c r="N7" s="426" t="s">
        <v>584</v>
      </c>
      <c r="O7" s="397"/>
      <c r="P7" s="427" t="str">
        <f t="shared" si="1"/>
        <v>7-3</v>
      </c>
      <c r="Q7" s="425"/>
      <c r="R7" s="425"/>
      <c r="S7" s="425"/>
      <c r="T7" s="425"/>
      <c r="U7" s="425"/>
      <c r="V7" s="425"/>
      <c r="W7" s="425"/>
    </row>
    <row r="8" spans="1:24" ht="22">
      <c r="A8" s="418" t="s">
        <v>410</v>
      </c>
      <c r="B8" s="418">
        <f t="shared" si="2"/>
        <v>4</v>
      </c>
      <c r="C8" s="419"/>
      <c r="D8" s="419"/>
      <c r="E8" s="421"/>
      <c r="F8" s="422"/>
      <c r="G8" s="423"/>
      <c r="H8" s="424"/>
      <c r="I8" s="423"/>
      <c r="J8" s="424"/>
      <c r="K8" s="425"/>
      <c r="L8" s="422">
        <f t="shared" si="0"/>
        <v>0</v>
      </c>
      <c r="M8" s="425"/>
      <c r="N8" s="426" t="s">
        <v>585</v>
      </c>
      <c r="O8" s="397"/>
      <c r="P8" s="427" t="str">
        <f t="shared" si="1"/>
        <v>7-4</v>
      </c>
      <c r="Q8" s="425"/>
      <c r="R8" s="425"/>
      <c r="S8" s="425"/>
      <c r="T8" s="425"/>
      <c r="U8" s="425"/>
      <c r="V8" s="425"/>
      <c r="W8" s="425"/>
    </row>
    <row r="9" spans="1:24" ht="22">
      <c r="A9" s="418" t="s">
        <v>410</v>
      </c>
      <c r="B9" s="418">
        <f t="shared" si="2"/>
        <v>5</v>
      </c>
      <c r="C9" s="419"/>
      <c r="D9" s="419"/>
      <c r="E9" s="421"/>
      <c r="F9" s="422"/>
      <c r="G9" s="423"/>
      <c r="H9" s="424"/>
      <c r="I9" s="423"/>
      <c r="J9" s="424"/>
      <c r="K9" s="425"/>
      <c r="L9" s="422">
        <f t="shared" si="0"/>
        <v>0</v>
      </c>
      <c r="M9" s="425"/>
      <c r="N9" s="426" t="s">
        <v>586</v>
      </c>
      <c r="O9" s="397"/>
      <c r="P9" s="427" t="str">
        <f t="shared" si="1"/>
        <v>7-5</v>
      </c>
      <c r="Q9" s="425"/>
      <c r="R9" s="425"/>
      <c r="S9" s="425"/>
      <c r="T9" s="425"/>
      <c r="U9" s="425"/>
      <c r="V9" s="425"/>
      <c r="W9" s="425"/>
    </row>
    <row r="10" spans="1:24" ht="22">
      <c r="A10" s="418" t="s">
        <v>410</v>
      </c>
      <c r="B10" s="418">
        <f t="shared" si="2"/>
        <v>6</v>
      </c>
      <c r="C10" s="419"/>
      <c r="D10" s="419"/>
      <c r="E10" s="421"/>
      <c r="F10" s="422"/>
      <c r="G10" s="423"/>
      <c r="H10" s="424"/>
      <c r="I10" s="423"/>
      <c r="J10" s="424"/>
      <c r="K10" s="425"/>
      <c r="L10" s="422">
        <f t="shared" si="0"/>
        <v>0</v>
      </c>
      <c r="M10" s="425"/>
      <c r="N10" s="426" t="s">
        <v>587</v>
      </c>
      <c r="O10" s="397"/>
      <c r="P10" s="427" t="str">
        <f t="shared" si="1"/>
        <v>7-6</v>
      </c>
      <c r="Q10" s="425"/>
      <c r="R10" s="425"/>
      <c r="S10" s="425"/>
      <c r="T10" s="425"/>
      <c r="U10" s="425"/>
      <c r="V10" s="425"/>
      <c r="W10" s="425"/>
    </row>
    <row r="11" spans="1:24" ht="22">
      <c r="A11" s="418" t="s">
        <v>410</v>
      </c>
      <c r="B11" s="418">
        <f t="shared" si="2"/>
        <v>7</v>
      </c>
      <c r="C11" s="419"/>
      <c r="D11" s="419"/>
      <c r="E11" s="421"/>
      <c r="F11" s="422"/>
      <c r="G11" s="423"/>
      <c r="H11" s="424"/>
      <c r="I11" s="423"/>
      <c r="J11" s="424"/>
      <c r="K11" s="425"/>
      <c r="L11" s="422">
        <f t="shared" si="0"/>
        <v>0</v>
      </c>
      <c r="M11" s="425"/>
      <c r="N11" s="426" t="s">
        <v>588</v>
      </c>
      <c r="O11" s="397"/>
      <c r="P11" s="427" t="str">
        <f t="shared" si="1"/>
        <v>7-7</v>
      </c>
      <c r="Q11" s="425"/>
      <c r="R11" s="425"/>
      <c r="S11" s="425"/>
      <c r="T11" s="425"/>
      <c r="U11" s="425"/>
      <c r="V11" s="425"/>
      <c r="W11" s="425"/>
    </row>
    <row r="12" spans="1:24" ht="22">
      <c r="A12" s="418" t="s">
        <v>410</v>
      </c>
      <c r="B12" s="418">
        <f t="shared" si="2"/>
        <v>8</v>
      </c>
      <c r="C12" s="419"/>
      <c r="D12" s="419"/>
      <c r="E12" s="421"/>
      <c r="F12" s="422"/>
      <c r="G12" s="423"/>
      <c r="H12" s="424"/>
      <c r="I12" s="423"/>
      <c r="J12" s="424"/>
      <c r="K12" s="425"/>
      <c r="L12" s="422">
        <f t="shared" si="0"/>
        <v>0</v>
      </c>
      <c r="M12" s="425"/>
      <c r="N12" s="426" t="s">
        <v>589</v>
      </c>
      <c r="O12" s="397"/>
      <c r="P12" s="427" t="str">
        <f t="shared" si="1"/>
        <v>7-8</v>
      </c>
      <c r="Q12" s="425"/>
      <c r="R12" s="425"/>
      <c r="S12" s="425"/>
      <c r="T12" s="425"/>
      <c r="U12" s="425"/>
      <c r="V12" s="425"/>
      <c r="W12" s="425"/>
    </row>
    <row r="13" spans="1:24" ht="22">
      <c r="A13" s="418" t="s">
        <v>410</v>
      </c>
      <c r="B13" s="418">
        <f t="shared" si="2"/>
        <v>9</v>
      </c>
      <c r="C13" s="419"/>
      <c r="D13" s="419"/>
      <c r="E13" s="421"/>
      <c r="F13" s="422"/>
      <c r="G13" s="423"/>
      <c r="H13" s="424"/>
      <c r="I13" s="423"/>
      <c r="J13" s="424"/>
      <c r="K13" s="425"/>
      <c r="L13" s="422">
        <f t="shared" si="0"/>
        <v>0</v>
      </c>
      <c r="M13" s="425"/>
      <c r="N13" s="426" t="s">
        <v>590</v>
      </c>
      <c r="O13" s="397"/>
      <c r="P13" s="427" t="str">
        <f t="shared" si="1"/>
        <v>7-9</v>
      </c>
      <c r="Q13" s="425"/>
      <c r="R13" s="425"/>
      <c r="S13" s="425"/>
      <c r="T13" s="425"/>
      <c r="U13" s="425"/>
      <c r="V13" s="425"/>
      <c r="W13" s="425"/>
    </row>
    <row r="14" spans="1:24" ht="22">
      <c r="A14" s="418" t="s">
        <v>410</v>
      </c>
      <c r="B14" s="418">
        <f t="shared" si="2"/>
        <v>10</v>
      </c>
      <c r="C14" s="419"/>
      <c r="D14" s="419"/>
      <c r="E14" s="421"/>
      <c r="F14" s="422"/>
      <c r="G14" s="423"/>
      <c r="H14" s="424"/>
      <c r="I14" s="423"/>
      <c r="J14" s="424"/>
      <c r="K14" s="425"/>
      <c r="L14" s="422">
        <f t="shared" si="0"/>
        <v>0</v>
      </c>
      <c r="M14" s="425"/>
      <c r="N14" s="426" t="s">
        <v>591</v>
      </c>
      <c r="O14" s="397"/>
      <c r="P14" s="427" t="str">
        <f t="shared" si="1"/>
        <v>7-10</v>
      </c>
      <c r="Q14" s="425"/>
      <c r="R14" s="425"/>
      <c r="S14" s="425"/>
      <c r="T14" s="425"/>
      <c r="U14" s="425"/>
      <c r="V14" s="425"/>
      <c r="W14" s="425"/>
    </row>
    <row r="15" spans="1:24" ht="22">
      <c r="B15" s="428"/>
      <c r="C15" s="428"/>
      <c r="D15" s="428"/>
      <c r="E15" s="429"/>
      <c r="N15" s="430"/>
      <c r="O15" s="397"/>
      <c r="P15" s="430"/>
    </row>
    <row r="16" spans="1:24" ht="22">
      <c r="D16" s="428"/>
      <c r="E16" s="430"/>
      <c r="J16" s="431"/>
      <c r="K16" s="432" t="s">
        <v>592</v>
      </c>
      <c r="L16" s="433">
        <f>SUM(L5:L14)</f>
        <v>0</v>
      </c>
      <c r="O16" s="397"/>
    </row>
    <row r="17" spans="1:24" ht="14">
      <c r="A17" s="430"/>
      <c r="D17" s="428"/>
      <c r="E17" s="430"/>
    </row>
    <row r="18" spans="1:24" ht="94.5" customHeight="1">
      <c r="A18" s="434" t="s">
        <v>405</v>
      </c>
      <c r="B18" s="917"/>
      <c r="C18" s="918"/>
      <c r="D18" s="918"/>
      <c r="E18" s="918"/>
      <c r="F18" s="918"/>
      <c r="G18" s="918"/>
      <c r="H18" s="918"/>
      <c r="I18" s="918"/>
      <c r="J18" s="918"/>
      <c r="K18" s="918"/>
      <c r="L18" s="918"/>
      <c r="M18" s="918"/>
      <c r="N18" s="916"/>
      <c r="P18" s="919" t="s">
        <v>593</v>
      </c>
      <c r="Q18" s="914"/>
      <c r="R18" s="914"/>
      <c r="S18" s="914"/>
      <c r="T18" s="914"/>
      <c r="U18" s="914"/>
      <c r="V18" s="914"/>
      <c r="W18" s="914"/>
      <c r="X18" s="435"/>
    </row>
    <row r="19" spans="1:24" ht="14">
      <c r="D19" s="428"/>
      <c r="E19" s="430"/>
    </row>
    <row r="20" spans="1:24" ht="14">
      <c r="D20" s="428"/>
      <c r="E20" s="430"/>
    </row>
    <row r="21" spans="1:24" ht="15.75" customHeight="1">
      <c r="D21" s="428"/>
      <c r="E21" s="430"/>
    </row>
    <row r="22" spans="1:24" ht="15.75" customHeight="1">
      <c r="D22" s="428"/>
      <c r="E22" s="430"/>
    </row>
    <row r="23" spans="1:24" ht="15.75" customHeight="1">
      <c r="D23" s="428"/>
      <c r="E23" s="430"/>
    </row>
    <row r="24" spans="1:24" ht="15.75" customHeight="1">
      <c r="D24" s="428"/>
      <c r="E24" s="430"/>
    </row>
    <row r="25" spans="1:24" ht="15.75" customHeight="1">
      <c r="D25" s="428"/>
      <c r="E25" s="430"/>
    </row>
    <row r="26" spans="1:24" ht="15.75" customHeight="1">
      <c r="D26" s="428"/>
      <c r="E26" s="430"/>
    </row>
    <row r="27" spans="1:24" ht="15.75" customHeight="1">
      <c r="D27" s="428"/>
      <c r="E27" s="430"/>
    </row>
    <row r="28" spans="1:24" ht="15.75" customHeight="1">
      <c r="D28" s="428"/>
      <c r="E28" s="430"/>
    </row>
    <row r="29" spans="1:24" ht="15.75" customHeight="1">
      <c r="D29" s="428"/>
      <c r="E29" s="430"/>
    </row>
    <row r="30" spans="1:24" ht="15.75" customHeight="1">
      <c r="D30" s="428"/>
      <c r="E30" s="430"/>
    </row>
    <row r="31" spans="1:24" ht="15.75" customHeight="1">
      <c r="D31" s="428"/>
      <c r="E31" s="430"/>
    </row>
    <row r="32" spans="1:24" ht="15.75" customHeight="1">
      <c r="D32" s="428"/>
      <c r="E32" s="430"/>
    </row>
    <row r="33" spans="4:5" ht="15.75" customHeight="1">
      <c r="D33" s="428"/>
      <c r="E33" s="430"/>
    </row>
    <row r="34" spans="4:5" ht="15.75" customHeight="1">
      <c r="D34" s="428"/>
      <c r="E34" s="430"/>
    </row>
    <row r="35" spans="4:5" ht="15.75" customHeight="1">
      <c r="D35" s="428"/>
      <c r="E35" s="430"/>
    </row>
    <row r="36" spans="4:5" ht="15.75" customHeight="1">
      <c r="D36" s="428"/>
      <c r="E36" s="430"/>
    </row>
    <row r="37" spans="4:5" ht="15.75" customHeight="1">
      <c r="D37" s="428"/>
      <c r="E37" s="430"/>
    </row>
    <row r="38" spans="4:5" ht="15.75" customHeight="1">
      <c r="D38" s="428"/>
      <c r="E38" s="430"/>
    </row>
    <row r="39" spans="4:5" ht="15.75" customHeight="1">
      <c r="D39" s="428"/>
      <c r="E39" s="430"/>
    </row>
    <row r="40" spans="4:5" ht="15.75" customHeight="1">
      <c r="D40" s="428"/>
      <c r="E40" s="430"/>
    </row>
    <row r="41" spans="4:5" ht="15.75" customHeight="1">
      <c r="D41" s="428"/>
      <c r="E41" s="430"/>
    </row>
    <row r="42" spans="4:5" ht="15.75" customHeight="1">
      <c r="D42" s="428"/>
      <c r="E42" s="430"/>
    </row>
    <row r="43" spans="4:5" ht="15.75" customHeight="1">
      <c r="D43" s="428"/>
      <c r="E43" s="430"/>
    </row>
    <row r="44" spans="4:5" ht="15.75" customHeight="1">
      <c r="D44" s="428"/>
      <c r="E44" s="430"/>
    </row>
    <row r="45" spans="4:5" ht="15.75" customHeight="1">
      <c r="D45" s="428"/>
      <c r="E45" s="430"/>
    </row>
    <row r="46" spans="4:5" ht="15.75" customHeight="1">
      <c r="D46" s="428"/>
      <c r="E46" s="430"/>
    </row>
    <row r="47" spans="4:5" ht="15.75" customHeight="1">
      <c r="D47" s="428"/>
      <c r="E47" s="430"/>
    </row>
    <row r="48" spans="4:5" ht="15.75" customHeight="1">
      <c r="D48" s="428"/>
      <c r="E48" s="430"/>
    </row>
    <row r="49" spans="4:5" ht="15.75" customHeight="1">
      <c r="D49" s="428"/>
      <c r="E49" s="430"/>
    </row>
    <row r="50" spans="4:5" ht="15.75" customHeight="1">
      <c r="D50" s="428"/>
      <c r="E50" s="430"/>
    </row>
    <row r="51" spans="4:5" ht="15.75" customHeight="1">
      <c r="D51" s="428"/>
      <c r="E51" s="430"/>
    </row>
    <row r="52" spans="4:5" ht="15.75" customHeight="1">
      <c r="D52" s="428"/>
      <c r="E52" s="430"/>
    </row>
    <row r="53" spans="4:5" ht="15.75" customHeight="1">
      <c r="D53" s="428"/>
      <c r="E53" s="430"/>
    </row>
    <row r="54" spans="4:5" ht="15.75" customHeight="1">
      <c r="D54" s="428"/>
      <c r="E54" s="430"/>
    </row>
    <row r="55" spans="4:5" ht="15.75" customHeight="1">
      <c r="D55" s="428"/>
      <c r="E55" s="430"/>
    </row>
    <row r="56" spans="4:5" ht="15.75" customHeight="1">
      <c r="D56" s="428"/>
      <c r="E56" s="430"/>
    </row>
    <row r="57" spans="4:5" ht="15.75" customHeight="1">
      <c r="D57" s="428"/>
      <c r="E57" s="430"/>
    </row>
    <row r="58" spans="4:5" ht="15.75" customHeight="1">
      <c r="D58" s="428"/>
      <c r="E58" s="430"/>
    </row>
    <row r="59" spans="4:5" ht="15.75" customHeight="1">
      <c r="D59" s="428"/>
      <c r="E59" s="430"/>
    </row>
    <row r="60" spans="4:5" ht="15.75" customHeight="1">
      <c r="D60" s="428"/>
      <c r="E60" s="430"/>
    </row>
    <row r="61" spans="4:5" ht="15.75" customHeight="1">
      <c r="D61" s="428"/>
      <c r="E61" s="430"/>
    </row>
    <row r="62" spans="4:5" ht="15.75" customHeight="1">
      <c r="D62" s="428"/>
      <c r="E62" s="430"/>
    </row>
    <row r="63" spans="4:5" ht="15.75" customHeight="1">
      <c r="D63" s="428"/>
      <c r="E63" s="430"/>
    </row>
    <row r="64" spans="4:5" ht="15.75" customHeight="1">
      <c r="D64" s="428"/>
      <c r="E64" s="430"/>
    </row>
    <row r="65" spans="4:5" ht="15.75" customHeight="1">
      <c r="D65" s="428"/>
      <c r="E65" s="430"/>
    </row>
    <row r="66" spans="4:5" ht="15.75" customHeight="1">
      <c r="D66" s="428"/>
      <c r="E66" s="430"/>
    </row>
    <row r="67" spans="4:5" ht="15.75" customHeight="1">
      <c r="D67" s="428"/>
      <c r="E67" s="430"/>
    </row>
    <row r="68" spans="4:5" ht="15.75" customHeight="1">
      <c r="D68" s="428"/>
      <c r="E68" s="430"/>
    </row>
    <row r="69" spans="4:5" ht="15.75" customHeight="1">
      <c r="D69" s="428"/>
      <c r="E69" s="430"/>
    </row>
    <row r="70" spans="4:5" ht="15.75" customHeight="1">
      <c r="D70" s="428"/>
      <c r="E70" s="430"/>
    </row>
    <row r="71" spans="4:5" ht="15.75" customHeight="1">
      <c r="D71" s="428"/>
      <c r="E71" s="430"/>
    </row>
    <row r="72" spans="4:5" ht="15.75" customHeight="1">
      <c r="D72" s="428"/>
      <c r="E72" s="430"/>
    </row>
    <row r="73" spans="4:5" ht="15.75" customHeight="1">
      <c r="D73" s="428"/>
      <c r="E73" s="430"/>
    </row>
    <row r="74" spans="4:5" ht="15.75" customHeight="1">
      <c r="D74" s="428"/>
      <c r="E74" s="430"/>
    </row>
    <row r="75" spans="4:5" ht="15.75" customHeight="1">
      <c r="D75" s="428"/>
      <c r="E75" s="430"/>
    </row>
    <row r="76" spans="4:5" ht="15.75" customHeight="1">
      <c r="D76" s="428"/>
      <c r="E76" s="430"/>
    </row>
    <row r="77" spans="4:5" ht="15.75" customHeight="1">
      <c r="D77" s="428"/>
      <c r="E77" s="430"/>
    </row>
    <row r="78" spans="4:5" ht="15.75" customHeight="1">
      <c r="D78" s="428"/>
      <c r="E78" s="430"/>
    </row>
    <row r="79" spans="4:5" ht="15.75" customHeight="1">
      <c r="D79" s="428"/>
      <c r="E79" s="430"/>
    </row>
    <row r="80" spans="4:5" ht="15.75" customHeight="1">
      <c r="D80" s="428"/>
      <c r="E80" s="430"/>
    </row>
    <row r="81" spans="4:5" ht="15.75" customHeight="1">
      <c r="D81" s="428"/>
      <c r="E81" s="430"/>
    </row>
    <row r="82" spans="4:5" ht="15.75" customHeight="1">
      <c r="D82" s="428"/>
      <c r="E82" s="430"/>
    </row>
    <row r="83" spans="4:5" ht="15.75" customHeight="1">
      <c r="D83" s="428"/>
      <c r="E83" s="430"/>
    </row>
    <row r="84" spans="4:5" ht="15.75" customHeight="1">
      <c r="D84" s="428"/>
      <c r="E84" s="430"/>
    </row>
    <row r="85" spans="4:5" ht="15.75" customHeight="1">
      <c r="D85" s="428"/>
      <c r="E85" s="430"/>
    </row>
    <row r="86" spans="4:5" ht="15.75" customHeight="1">
      <c r="D86" s="428"/>
      <c r="E86" s="430"/>
    </row>
    <row r="87" spans="4:5" ht="15.75" customHeight="1">
      <c r="D87" s="428"/>
      <c r="E87" s="430"/>
    </row>
    <row r="88" spans="4:5" ht="15.75" customHeight="1">
      <c r="D88" s="428"/>
      <c r="E88" s="430"/>
    </row>
    <row r="89" spans="4:5" ht="15.75" customHeight="1">
      <c r="D89" s="428"/>
      <c r="E89" s="430"/>
    </row>
    <row r="90" spans="4:5" ht="15.75" customHeight="1">
      <c r="D90" s="428"/>
      <c r="E90" s="430"/>
    </row>
    <row r="91" spans="4:5" ht="15.75" customHeight="1">
      <c r="D91" s="428"/>
      <c r="E91" s="430"/>
    </row>
    <row r="92" spans="4:5" ht="15.75" customHeight="1">
      <c r="D92" s="428"/>
      <c r="E92" s="430"/>
    </row>
    <row r="93" spans="4:5" ht="15.75" customHeight="1">
      <c r="D93" s="428"/>
      <c r="E93" s="430"/>
    </row>
    <row r="94" spans="4:5" ht="15.75" customHeight="1">
      <c r="D94" s="428"/>
      <c r="E94" s="430"/>
    </row>
    <row r="95" spans="4:5" ht="15.75" customHeight="1">
      <c r="D95" s="428"/>
      <c r="E95" s="430"/>
    </row>
    <row r="96" spans="4:5" ht="15.75" customHeight="1">
      <c r="D96" s="428"/>
      <c r="E96" s="430"/>
    </row>
    <row r="97" spans="4:5" ht="15.75" customHeight="1">
      <c r="D97" s="428"/>
      <c r="E97" s="430"/>
    </row>
    <row r="98" spans="4:5" ht="15.75" customHeight="1">
      <c r="D98" s="428"/>
      <c r="E98" s="430"/>
    </row>
    <row r="99" spans="4:5" ht="15.75" customHeight="1">
      <c r="D99" s="428"/>
      <c r="E99" s="430"/>
    </row>
    <row r="100" spans="4:5" ht="15.75" customHeight="1">
      <c r="D100" s="428"/>
      <c r="E100" s="430"/>
    </row>
    <row r="101" spans="4:5" ht="15.75" customHeight="1">
      <c r="D101" s="428"/>
      <c r="E101" s="430"/>
    </row>
    <row r="102" spans="4:5" ht="15.75" customHeight="1">
      <c r="D102" s="428"/>
      <c r="E102" s="430"/>
    </row>
    <row r="103" spans="4:5" ht="15.75" customHeight="1">
      <c r="D103" s="428"/>
      <c r="E103" s="430"/>
    </row>
    <row r="104" spans="4:5" ht="15.75" customHeight="1">
      <c r="D104" s="428"/>
      <c r="E104" s="430"/>
    </row>
    <row r="105" spans="4:5" ht="15.75" customHeight="1">
      <c r="D105" s="428"/>
      <c r="E105" s="430"/>
    </row>
    <row r="106" spans="4:5" ht="15.75" customHeight="1">
      <c r="D106" s="428"/>
      <c r="E106" s="430"/>
    </row>
    <row r="107" spans="4:5" ht="15.75" customHeight="1">
      <c r="D107" s="428"/>
      <c r="E107" s="430"/>
    </row>
    <row r="108" spans="4:5" ht="15.75" customHeight="1">
      <c r="D108" s="428"/>
      <c r="E108" s="430"/>
    </row>
    <row r="109" spans="4:5" ht="15.75" customHeight="1">
      <c r="D109" s="428"/>
      <c r="E109" s="430"/>
    </row>
    <row r="110" spans="4:5" ht="15.75" customHeight="1">
      <c r="D110" s="428"/>
      <c r="E110" s="430"/>
    </row>
    <row r="111" spans="4:5" ht="15.75" customHeight="1">
      <c r="D111" s="428"/>
      <c r="E111" s="430"/>
    </row>
    <row r="112" spans="4:5" ht="15.75" customHeight="1">
      <c r="D112" s="428"/>
      <c r="E112" s="430"/>
    </row>
    <row r="113" spans="4:5" ht="15.75" customHeight="1">
      <c r="D113" s="428"/>
      <c r="E113" s="430"/>
    </row>
    <row r="114" spans="4:5" ht="15.75" customHeight="1">
      <c r="D114" s="428"/>
      <c r="E114" s="430"/>
    </row>
    <row r="115" spans="4:5" ht="15.75" customHeight="1">
      <c r="D115" s="428"/>
      <c r="E115" s="430"/>
    </row>
    <row r="116" spans="4:5" ht="15.75" customHeight="1">
      <c r="D116" s="428"/>
      <c r="E116" s="430"/>
    </row>
    <row r="117" spans="4:5" ht="15.75" customHeight="1">
      <c r="D117" s="428"/>
      <c r="E117" s="430"/>
    </row>
    <row r="118" spans="4:5" ht="15.75" customHeight="1">
      <c r="D118" s="428"/>
      <c r="E118" s="430"/>
    </row>
    <row r="119" spans="4:5" ht="15.75" customHeight="1">
      <c r="D119" s="428"/>
      <c r="E119" s="430"/>
    </row>
    <row r="120" spans="4:5" ht="15.75" customHeight="1">
      <c r="D120" s="428"/>
      <c r="E120" s="430"/>
    </row>
    <row r="121" spans="4:5" ht="15.75" customHeight="1">
      <c r="D121" s="428"/>
      <c r="E121" s="430"/>
    </row>
    <row r="122" spans="4:5" ht="15.75" customHeight="1">
      <c r="D122" s="428"/>
      <c r="E122" s="430"/>
    </row>
    <row r="123" spans="4:5" ht="15.75" customHeight="1">
      <c r="D123" s="428"/>
      <c r="E123" s="430"/>
    </row>
    <row r="124" spans="4:5" ht="15.75" customHeight="1">
      <c r="D124" s="428"/>
      <c r="E124" s="430"/>
    </row>
    <row r="125" spans="4:5" ht="15.75" customHeight="1">
      <c r="D125" s="428"/>
      <c r="E125" s="430"/>
    </row>
    <row r="126" spans="4:5" ht="15.75" customHeight="1">
      <c r="D126" s="428"/>
      <c r="E126" s="430"/>
    </row>
    <row r="127" spans="4:5" ht="15.75" customHeight="1">
      <c r="D127" s="428"/>
      <c r="E127" s="430"/>
    </row>
    <row r="128" spans="4:5" ht="15.75" customHeight="1">
      <c r="D128" s="428"/>
      <c r="E128" s="430"/>
    </row>
    <row r="129" spans="4:5" ht="15.75" customHeight="1">
      <c r="D129" s="428"/>
      <c r="E129" s="430"/>
    </row>
    <row r="130" spans="4:5" ht="15.75" customHeight="1">
      <c r="D130" s="428"/>
      <c r="E130" s="430"/>
    </row>
    <row r="131" spans="4:5" ht="15.75" customHeight="1">
      <c r="D131" s="428"/>
      <c r="E131" s="430"/>
    </row>
    <row r="132" spans="4:5" ht="15.75" customHeight="1">
      <c r="D132" s="428"/>
      <c r="E132" s="430"/>
    </row>
    <row r="133" spans="4:5" ht="15.75" customHeight="1">
      <c r="D133" s="428"/>
      <c r="E133" s="430"/>
    </row>
    <row r="134" spans="4:5" ht="15.75" customHeight="1">
      <c r="D134" s="428"/>
      <c r="E134" s="430"/>
    </row>
    <row r="135" spans="4:5" ht="15.75" customHeight="1">
      <c r="D135" s="428"/>
      <c r="E135" s="430"/>
    </row>
    <row r="136" spans="4:5" ht="15.75" customHeight="1">
      <c r="D136" s="428"/>
      <c r="E136" s="430"/>
    </row>
    <row r="137" spans="4:5" ht="15.75" customHeight="1">
      <c r="D137" s="428"/>
      <c r="E137" s="430"/>
    </row>
    <row r="138" spans="4:5" ht="15.75" customHeight="1">
      <c r="D138" s="428"/>
      <c r="E138" s="430"/>
    </row>
    <row r="139" spans="4:5" ht="15.75" customHeight="1">
      <c r="D139" s="428"/>
      <c r="E139" s="430"/>
    </row>
    <row r="140" spans="4:5" ht="15.75" customHeight="1">
      <c r="D140" s="428"/>
      <c r="E140" s="430"/>
    </row>
    <row r="141" spans="4:5" ht="15.75" customHeight="1">
      <c r="D141" s="428"/>
      <c r="E141" s="430"/>
    </row>
    <row r="142" spans="4:5" ht="15.75" customHeight="1">
      <c r="D142" s="428"/>
      <c r="E142" s="430"/>
    </row>
    <row r="143" spans="4:5" ht="15.75" customHeight="1">
      <c r="D143" s="428"/>
      <c r="E143" s="430"/>
    </row>
    <row r="144" spans="4:5" ht="15.75" customHeight="1">
      <c r="D144" s="428"/>
      <c r="E144" s="430"/>
    </row>
    <row r="145" spans="4:5" ht="15.75" customHeight="1">
      <c r="D145" s="428"/>
      <c r="E145" s="430"/>
    </row>
    <row r="146" spans="4:5" ht="15.75" customHeight="1">
      <c r="D146" s="428"/>
      <c r="E146" s="430"/>
    </row>
    <row r="147" spans="4:5" ht="15.75" customHeight="1">
      <c r="D147" s="428"/>
      <c r="E147" s="430"/>
    </row>
    <row r="148" spans="4:5" ht="15.75" customHeight="1">
      <c r="D148" s="428"/>
      <c r="E148" s="430"/>
    </row>
    <row r="149" spans="4:5" ht="15.75" customHeight="1">
      <c r="D149" s="428"/>
      <c r="E149" s="430"/>
    </row>
    <row r="150" spans="4:5" ht="15.75" customHeight="1">
      <c r="D150" s="428"/>
      <c r="E150" s="430"/>
    </row>
    <row r="151" spans="4:5" ht="15.75" customHeight="1">
      <c r="D151" s="428"/>
      <c r="E151" s="430"/>
    </row>
    <row r="152" spans="4:5" ht="15.75" customHeight="1">
      <c r="D152" s="428"/>
      <c r="E152" s="430"/>
    </row>
    <row r="153" spans="4:5" ht="15.75" customHeight="1">
      <c r="D153" s="428"/>
      <c r="E153" s="430"/>
    </row>
    <row r="154" spans="4:5" ht="15.75" customHeight="1">
      <c r="D154" s="428"/>
      <c r="E154" s="430"/>
    </row>
    <row r="155" spans="4:5" ht="15.75" customHeight="1">
      <c r="D155" s="428"/>
      <c r="E155" s="430"/>
    </row>
    <row r="156" spans="4:5" ht="15.75" customHeight="1">
      <c r="D156" s="428"/>
      <c r="E156" s="430"/>
    </row>
    <row r="157" spans="4:5" ht="15.75" customHeight="1">
      <c r="D157" s="428"/>
      <c r="E157" s="430"/>
    </row>
    <row r="158" spans="4:5" ht="15.75" customHeight="1">
      <c r="D158" s="428"/>
      <c r="E158" s="430"/>
    </row>
    <row r="159" spans="4:5" ht="15.75" customHeight="1">
      <c r="D159" s="428"/>
      <c r="E159" s="430"/>
    </row>
    <row r="160" spans="4:5" ht="15.75" customHeight="1">
      <c r="D160" s="428"/>
      <c r="E160" s="430"/>
    </row>
    <row r="161" spans="4:5" ht="15.75" customHeight="1">
      <c r="D161" s="428"/>
      <c r="E161" s="430"/>
    </row>
    <row r="162" spans="4:5" ht="15.75" customHeight="1">
      <c r="D162" s="428"/>
      <c r="E162" s="430"/>
    </row>
    <row r="163" spans="4:5" ht="15.75" customHeight="1">
      <c r="D163" s="428"/>
      <c r="E163" s="430"/>
    </row>
    <row r="164" spans="4:5" ht="15.75" customHeight="1">
      <c r="D164" s="428"/>
      <c r="E164" s="430"/>
    </row>
    <row r="165" spans="4:5" ht="15.75" customHeight="1">
      <c r="D165" s="428"/>
      <c r="E165" s="430"/>
    </row>
    <row r="166" spans="4:5" ht="15.75" customHeight="1">
      <c r="D166" s="428"/>
      <c r="E166" s="430"/>
    </row>
    <row r="167" spans="4:5" ht="15.75" customHeight="1">
      <c r="D167" s="428"/>
      <c r="E167" s="430"/>
    </row>
    <row r="168" spans="4:5" ht="15.75" customHeight="1">
      <c r="D168" s="428"/>
      <c r="E168" s="430"/>
    </row>
    <row r="169" spans="4:5" ht="15.75" customHeight="1">
      <c r="D169" s="428"/>
      <c r="E169" s="430"/>
    </row>
    <row r="170" spans="4:5" ht="15.75" customHeight="1">
      <c r="D170" s="428"/>
      <c r="E170" s="430"/>
    </row>
    <row r="171" spans="4:5" ht="15.75" customHeight="1">
      <c r="D171" s="428"/>
      <c r="E171" s="430"/>
    </row>
    <row r="172" spans="4:5" ht="15.75" customHeight="1">
      <c r="D172" s="428"/>
      <c r="E172" s="430"/>
    </row>
    <row r="173" spans="4:5" ht="15.75" customHeight="1">
      <c r="D173" s="428"/>
      <c r="E173" s="430"/>
    </row>
    <row r="174" spans="4:5" ht="15.75" customHeight="1">
      <c r="D174" s="428"/>
      <c r="E174" s="430"/>
    </row>
    <row r="175" spans="4:5" ht="15.75" customHeight="1">
      <c r="D175" s="428"/>
      <c r="E175" s="430"/>
    </row>
    <row r="176" spans="4:5" ht="15.75" customHeight="1">
      <c r="D176" s="428"/>
      <c r="E176" s="430"/>
    </row>
    <row r="177" spans="4:5" ht="15.75" customHeight="1">
      <c r="D177" s="428"/>
      <c r="E177" s="430"/>
    </row>
    <row r="178" spans="4:5" ht="15.75" customHeight="1">
      <c r="D178" s="428"/>
      <c r="E178" s="430"/>
    </row>
    <row r="179" spans="4:5" ht="15.75" customHeight="1">
      <c r="D179" s="428"/>
      <c r="E179" s="430"/>
    </row>
    <row r="180" spans="4:5" ht="15.75" customHeight="1">
      <c r="D180" s="428"/>
      <c r="E180" s="430"/>
    </row>
    <row r="181" spans="4:5" ht="15.75" customHeight="1">
      <c r="D181" s="428"/>
      <c r="E181" s="430"/>
    </row>
    <row r="182" spans="4:5" ht="15.75" customHeight="1">
      <c r="D182" s="428"/>
      <c r="E182" s="430"/>
    </row>
    <row r="183" spans="4:5" ht="15.75" customHeight="1">
      <c r="D183" s="428"/>
      <c r="E183" s="430"/>
    </row>
    <row r="184" spans="4:5" ht="15.75" customHeight="1">
      <c r="D184" s="428"/>
      <c r="E184" s="430"/>
    </row>
    <row r="185" spans="4:5" ht="15.75" customHeight="1">
      <c r="D185" s="428"/>
      <c r="E185" s="430"/>
    </row>
    <row r="186" spans="4:5" ht="15.75" customHeight="1">
      <c r="D186" s="428"/>
      <c r="E186" s="430"/>
    </row>
    <row r="187" spans="4:5" ht="15.75" customHeight="1">
      <c r="D187" s="428"/>
      <c r="E187" s="430"/>
    </row>
    <row r="188" spans="4:5" ht="15.75" customHeight="1">
      <c r="D188" s="428"/>
      <c r="E188" s="430"/>
    </row>
    <row r="189" spans="4:5" ht="15.75" customHeight="1">
      <c r="D189" s="428"/>
      <c r="E189" s="430"/>
    </row>
    <row r="190" spans="4:5" ht="15.75" customHeight="1">
      <c r="D190" s="428"/>
      <c r="E190" s="430"/>
    </row>
    <row r="191" spans="4:5" ht="15.75" customHeight="1">
      <c r="D191" s="428"/>
      <c r="E191" s="430"/>
    </row>
    <row r="192" spans="4:5" ht="15.75" customHeight="1">
      <c r="D192" s="428"/>
      <c r="E192" s="430"/>
    </row>
    <row r="193" spans="4:5" ht="15.75" customHeight="1">
      <c r="D193" s="428"/>
      <c r="E193" s="430"/>
    </row>
    <row r="194" spans="4:5" ht="15.75" customHeight="1">
      <c r="D194" s="428"/>
      <c r="E194" s="430"/>
    </row>
    <row r="195" spans="4:5" ht="15.75" customHeight="1">
      <c r="D195" s="428"/>
      <c r="E195" s="430"/>
    </row>
    <row r="196" spans="4:5" ht="15.75" customHeight="1">
      <c r="D196" s="428"/>
      <c r="E196" s="430"/>
    </row>
    <row r="197" spans="4:5" ht="15.75" customHeight="1">
      <c r="D197" s="428"/>
      <c r="E197" s="430"/>
    </row>
    <row r="198" spans="4:5" ht="15.75" customHeight="1">
      <c r="D198" s="428"/>
      <c r="E198" s="430"/>
    </row>
    <row r="199" spans="4:5" ht="15.75" customHeight="1">
      <c r="D199" s="428"/>
      <c r="E199" s="430"/>
    </row>
    <row r="200" spans="4:5" ht="15.75" customHeight="1">
      <c r="D200" s="428"/>
      <c r="E200" s="430"/>
    </row>
    <row r="201" spans="4:5" ht="15.75" customHeight="1">
      <c r="D201" s="428"/>
      <c r="E201" s="430"/>
    </row>
    <row r="202" spans="4:5" ht="15.75" customHeight="1">
      <c r="D202" s="428"/>
      <c r="E202" s="430"/>
    </row>
    <row r="203" spans="4:5" ht="15.75" customHeight="1">
      <c r="D203" s="428"/>
      <c r="E203" s="430"/>
    </row>
    <row r="204" spans="4:5" ht="15.75" customHeight="1">
      <c r="D204" s="428"/>
      <c r="E204" s="430"/>
    </row>
    <row r="205" spans="4:5" ht="15.75" customHeight="1">
      <c r="D205" s="428"/>
      <c r="E205" s="430"/>
    </row>
    <row r="206" spans="4:5" ht="15.75" customHeight="1">
      <c r="D206" s="428"/>
      <c r="E206" s="430"/>
    </row>
    <row r="207" spans="4:5" ht="15.75" customHeight="1">
      <c r="D207" s="428"/>
      <c r="E207" s="430"/>
    </row>
    <row r="208" spans="4:5" ht="15.75" customHeight="1">
      <c r="D208" s="428"/>
      <c r="E208" s="430"/>
    </row>
    <row r="209" spans="4:5" ht="15.75" customHeight="1">
      <c r="D209" s="428"/>
      <c r="E209" s="430"/>
    </row>
    <row r="210" spans="4:5" ht="15.75" customHeight="1">
      <c r="D210" s="428"/>
      <c r="E210" s="430"/>
    </row>
    <row r="211" spans="4:5" ht="15.75" customHeight="1">
      <c r="D211" s="428"/>
      <c r="E211" s="430"/>
    </row>
    <row r="212" spans="4:5" ht="15.75" customHeight="1">
      <c r="D212" s="428"/>
      <c r="E212" s="430"/>
    </row>
    <row r="213" spans="4:5" ht="15.75" customHeight="1">
      <c r="D213" s="428"/>
      <c r="E213" s="430"/>
    </row>
    <row r="214" spans="4:5" ht="15.75" customHeight="1">
      <c r="D214" s="428"/>
      <c r="E214" s="430"/>
    </row>
    <row r="215" spans="4:5" ht="15.75" customHeight="1">
      <c r="D215" s="428"/>
      <c r="E215" s="430"/>
    </row>
    <row r="216" spans="4:5" ht="15.75" customHeight="1">
      <c r="D216" s="428"/>
      <c r="E216" s="430"/>
    </row>
    <row r="217" spans="4:5" ht="15.75" customHeight="1">
      <c r="D217" s="428"/>
      <c r="E217" s="430"/>
    </row>
    <row r="218" spans="4:5" ht="15.75" customHeight="1">
      <c r="D218" s="428"/>
      <c r="E218" s="430"/>
    </row>
    <row r="219" spans="4:5" ht="15.75" customHeight="1">
      <c r="D219" s="428"/>
      <c r="E219" s="430"/>
    </row>
    <row r="220" spans="4:5" ht="15.75" customHeight="1">
      <c r="D220" s="428"/>
      <c r="E220" s="430"/>
    </row>
    <row r="221" spans="4:5" ht="15.75" customHeight="1">
      <c r="D221" s="428"/>
      <c r="E221" s="430"/>
    </row>
    <row r="222" spans="4:5" ht="15.75" customHeight="1">
      <c r="D222" s="428"/>
      <c r="E222" s="430"/>
    </row>
    <row r="223" spans="4:5" ht="15.75" customHeight="1">
      <c r="D223" s="428"/>
      <c r="E223" s="430"/>
    </row>
    <row r="224" spans="4:5" ht="15.75" customHeight="1">
      <c r="D224" s="428"/>
      <c r="E224" s="430"/>
    </row>
    <row r="225" spans="4:5" ht="15.75" customHeight="1">
      <c r="D225" s="428"/>
      <c r="E225" s="430"/>
    </row>
    <row r="226" spans="4:5" ht="15.75" customHeight="1">
      <c r="D226" s="428"/>
      <c r="E226" s="430"/>
    </row>
    <row r="227" spans="4:5" ht="15.75" customHeight="1">
      <c r="D227" s="428"/>
      <c r="E227" s="430"/>
    </row>
    <row r="228" spans="4:5" ht="15.75" customHeight="1">
      <c r="D228" s="428"/>
      <c r="E228" s="430"/>
    </row>
    <row r="229" spans="4:5" ht="15.75" customHeight="1">
      <c r="D229" s="428"/>
      <c r="E229" s="430"/>
    </row>
    <row r="230" spans="4:5" ht="15.75" customHeight="1">
      <c r="D230" s="428"/>
      <c r="E230" s="430"/>
    </row>
    <row r="231" spans="4:5" ht="15.75" customHeight="1">
      <c r="D231" s="428"/>
      <c r="E231" s="430"/>
    </row>
    <row r="232" spans="4:5" ht="15.75" customHeight="1">
      <c r="D232" s="428"/>
      <c r="E232" s="430"/>
    </row>
    <row r="233" spans="4:5" ht="15.75" customHeight="1">
      <c r="D233" s="428"/>
      <c r="E233" s="430"/>
    </row>
    <row r="234" spans="4:5" ht="15.75" customHeight="1">
      <c r="D234" s="428"/>
      <c r="E234" s="430"/>
    </row>
    <row r="235" spans="4:5" ht="15.75" customHeight="1">
      <c r="D235" s="428"/>
      <c r="E235" s="430"/>
    </row>
    <row r="236" spans="4:5" ht="15.75" customHeight="1">
      <c r="D236" s="428"/>
      <c r="E236" s="430"/>
    </row>
    <row r="237" spans="4:5" ht="15.75" customHeight="1">
      <c r="D237" s="428"/>
      <c r="E237" s="430"/>
    </row>
    <row r="238" spans="4:5" ht="15.75" customHeight="1">
      <c r="D238" s="428"/>
      <c r="E238" s="430"/>
    </row>
    <row r="239" spans="4:5" ht="15.75" customHeight="1">
      <c r="D239" s="428"/>
      <c r="E239" s="430"/>
    </row>
    <row r="240" spans="4:5" ht="15.75" customHeight="1">
      <c r="D240" s="428"/>
      <c r="E240" s="430"/>
    </row>
    <row r="241" spans="4:5" ht="15.75" customHeight="1">
      <c r="D241" s="428"/>
      <c r="E241" s="430"/>
    </row>
    <row r="242" spans="4:5" ht="15.75" customHeight="1">
      <c r="D242" s="428"/>
      <c r="E242" s="430"/>
    </row>
    <row r="243" spans="4:5" ht="15.75" customHeight="1">
      <c r="D243" s="428"/>
      <c r="E243" s="430"/>
    </row>
    <row r="244" spans="4:5" ht="15.75" customHeight="1">
      <c r="D244" s="428"/>
      <c r="E244" s="430"/>
    </row>
    <row r="245" spans="4:5" ht="15.75" customHeight="1">
      <c r="D245" s="428"/>
      <c r="E245" s="430"/>
    </row>
    <row r="246" spans="4:5" ht="15.75" customHeight="1">
      <c r="D246" s="428"/>
      <c r="E246" s="430"/>
    </row>
    <row r="247" spans="4:5" ht="15.75" customHeight="1">
      <c r="D247" s="428"/>
      <c r="E247" s="430"/>
    </row>
    <row r="248" spans="4:5" ht="15.75" customHeight="1">
      <c r="D248" s="428"/>
      <c r="E248" s="430"/>
    </row>
    <row r="249" spans="4:5" ht="15.75" customHeight="1">
      <c r="D249" s="428"/>
      <c r="E249" s="430"/>
    </row>
    <row r="250" spans="4:5" ht="15.75" customHeight="1">
      <c r="D250" s="428"/>
      <c r="E250" s="430"/>
    </row>
    <row r="251" spans="4:5" ht="15.75" customHeight="1">
      <c r="D251" s="428"/>
      <c r="E251" s="430"/>
    </row>
    <row r="252" spans="4:5" ht="15.75" customHeight="1">
      <c r="D252" s="428"/>
      <c r="E252" s="430"/>
    </row>
    <row r="253" spans="4:5" ht="15.75" customHeight="1">
      <c r="D253" s="428"/>
      <c r="E253" s="430"/>
    </row>
    <row r="254" spans="4:5" ht="15.75" customHeight="1">
      <c r="D254" s="428"/>
      <c r="E254" s="430"/>
    </row>
    <row r="255" spans="4:5" ht="15.75" customHeight="1">
      <c r="D255" s="428"/>
      <c r="E255" s="430"/>
    </row>
    <row r="256" spans="4:5" ht="15.75" customHeight="1">
      <c r="D256" s="428"/>
      <c r="E256" s="430"/>
    </row>
    <row r="257" spans="4:5" ht="15.75" customHeight="1">
      <c r="D257" s="428"/>
      <c r="E257" s="430"/>
    </row>
    <row r="258" spans="4:5" ht="15.75" customHeight="1">
      <c r="D258" s="428"/>
      <c r="E258" s="430"/>
    </row>
    <row r="259" spans="4:5" ht="15.75" customHeight="1">
      <c r="D259" s="428"/>
      <c r="E259" s="430"/>
    </row>
    <row r="260" spans="4:5" ht="15.75" customHeight="1">
      <c r="D260" s="428"/>
      <c r="E260" s="430"/>
    </row>
    <row r="261" spans="4:5" ht="15.75" customHeight="1">
      <c r="D261" s="428"/>
      <c r="E261" s="430"/>
    </row>
    <row r="262" spans="4:5" ht="15.75" customHeight="1">
      <c r="D262" s="428"/>
      <c r="E262" s="430"/>
    </row>
    <row r="263" spans="4:5" ht="15.75" customHeight="1">
      <c r="D263" s="428"/>
      <c r="E263" s="430"/>
    </row>
    <row r="264" spans="4:5" ht="15.75" customHeight="1">
      <c r="D264" s="428"/>
      <c r="E264" s="430"/>
    </row>
    <row r="265" spans="4:5" ht="15.75" customHeight="1">
      <c r="D265" s="428"/>
      <c r="E265" s="430"/>
    </row>
    <row r="266" spans="4:5" ht="15.75" customHeight="1">
      <c r="D266" s="428"/>
      <c r="E266" s="430"/>
    </row>
    <row r="267" spans="4:5" ht="15.75" customHeight="1">
      <c r="D267" s="428"/>
      <c r="E267" s="430"/>
    </row>
    <row r="268" spans="4:5" ht="15.75" customHeight="1">
      <c r="D268" s="428"/>
      <c r="E268" s="430"/>
    </row>
    <row r="269" spans="4:5" ht="15.75" customHeight="1">
      <c r="D269" s="428"/>
      <c r="E269" s="430"/>
    </row>
    <row r="270" spans="4:5" ht="15.75" customHeight="1">
      <c r="D270" s="428"/>
      <c r="E270" s="430"/>
    </row>
    <row r="271" spans="4:5" ht="15.75" customHeight="1">
      <c r="D271" s="428"/>
      <c r="E271" s="430"/>
    </row>
    <row r="272" spans="4:5" ht="15.75" customHeight="1">
      <c r="D272" s="428"/>
      <c r="E272" s="430"/>
    </row>
    <row r="273" spans="4:5" ht="15.75" customHeight="1">
      <c r="D273" s="428"/>
      <c r="E273" s="430"/>
    </row>
    <row r="274" spans="4:5" ht="15.75" customHeight="1">
      <c r="D274" s="428"/>
      <c r="E274" s="430"/>
    </row>
    <row r="275" spans="4:5" ht="15.75" customHeight="1">
      <c r="D275" s="428"/>
      <c r="E275" s="430"/>
    </row>
    <row r="276" spans="4:5" ht="15.75" customHeight="1">
      <c r="D276" s="428"/>
      <c r="E276" s="430"/>
    </row>
    <row r="277" spans="4:5" ht="15.75" customHeight="1">
      <c r="D277" s="428"/>
      <c r="E277" s="430"/>
    </row>
    <row r="278" spans="4:5" ht="15.75" customHeight="1">
      <c r="D278" s="428"/>
      <c r="E278" s="430"/>
    </row>
    <row r="279" spans="4:5" ht="15.75" customHeight="1">
      <c r="D279" s="428"/>
      <c r="E279" s="430"/>
    </row>
    <row r="280" spans="4:5" ht="15.75" customHeight="1">
      <c r="D280" s="428"/>
      <c r="E280" s="430"/>
    </row>
    <row r="281" spans="4:5" ht="15.75" customHeight="1">
      <c r="D281" s="428"/>
      <c r="E281" s="430"/>
    </row>
    <row r="282" spans="4:5" ht="15.75" customHeight="1">
      <c r="D282" s="428"/>
      <c r="E282" s="430"/>
    </row>
    <row r="283" spans="4:5" ht="15.75" customHeight="1">
      <c r="D283" s="428"/>
      <c r="E283" s="430"/>
    </row>
    <row r="284" spans="4:5" ht="15.75" customHeight="1">
      <c r="D284" s="428"/>
      <c r="E284" s="430"/>
    </row>
    <row r="285" spans="4:5" ht="15.75" customHeight="1">
      <c r="D285" s="428"/>
      <c r="E285" s="430"/>
    </row>
    <row r="286" spans="4:5" ht="15.75" customHeight="1">
      <c r="D286" s="428"/>
      <c r="E286" s="430"/>
    </row>
    <row r="287" spans="4:5" ht="15.75" customHeight="1">
      <c r="D287" s="428"/>
      <c r="E287" s="430"/>
    </row>
    <row r="288" spans="4:5" ht="15.75" customHeight="1">
      <c r="D288" s="428"/>
      <c r="E288" s="430"/>
    </row>
    <row r="289" spans="4:5" ht="15.75" customHeight="1">
      <c r="D289" s="428"/>
      <c r="E289" s="430"/>
    </row>
    <row r="290" spans="4:5" ht="15.75" customHeight="1">
      <c r="D290" s="428"/>
      <c r="E290" s="430"/>
    </row>
    <row r="291" spans="4:5" ht="15.75" customHeight="1">
      <c r="D291" s="428"/>
      <c r="E291" s="430"/>
    </row>
    <row r="292" spans="4:5" ht="15.75" customHeight="1">
      <c r="D292" s="428"/>
      <c r="E292" s="430"/>
    </row>
    <row r="293" spans="4:5" ht="15.75" customHeight="1">
      <c r="D293" s="428"/>
      <c r="E293" s="430"/>
    </row>
    <row r="294" spans="4:5" ht="15.75" customHeight="1">
      <c r="D294" s="428"/>
      <c r="E294" s="430"/>
    </row>
    <row r="295" spans="4:5" ht="15.75" customHeight="1">
      <c r="D295" s="428"/>
      <c r="E295" s="430"/>
    </row>
    <row r="296" spans="4:5" ht="15.75" customHeight="1">
      <c r="D296" s="428"/>
      <c r="E296" s="430"/>
    </row>
    <row r="297" spans="4:5" ht="15.75" customHeight="1">
      <c r="D297" s="428"/>
      <c r="E297" s="430"/>
    </row>
    <row r="298" spans="4:5" ht="15.75" customHeight="1">
      <c r="D298" s="428"/>
      <c r="E298" s="430"/>
    </row>
    <row r="299" spans="4:5" ht="15.75" customHeight="1">
      <c r="D299" s="428"/>
      <c r="E299" s="430"/>
    </row>
    <row r="300" spans="4:5" ht="15.75" customHeight="1">
      <c r="D300" s="428"/>
      <c r="E300" s="430"/>
    </row>
    <row r="301" spans="4:5" ht="15.75" customHeight="1">
      <c r="D301" s="428"/>
      <c r="E301" s="430"/>
    </row>
    <row r="302" spans="4:5" ht="15.75" customHeight="1">
      <c r="D302" s="428"/>
      <c r="E302" s="430"/>
    </row>
    <row r="303" spans="4:5" ht="15.75" customHeight="1">
      <c r="D303" s="428"/>
      <c r="E303" s="430"/>
    </row>
    <row r="304" spans="4:5" ht="15.75" customHeight="1">
      <c r="D304" s="428"/>
      <c r="E304" s="430"/>
    </row>
    <row r="305" spans="4:5" ht="15.75" customHeight="1">
      <c r="D305" s="428"/>
      <c r="E305" s="430"/>
    </row>
    <row r="306" spans="4:5" ht="15.75" customHeight="1">
      <c r="D306" s="428"/>
      <c r="E306" s="430"/>
    </row>
    <row r="307" spans="4:5" ht="15.75" customHeight="1">
      <c r="D307" s="428"/>
      <c r="E307" s="430"/>
    </row>
    <row r="308" spans="4:5" ht="15.75" customHeight="1">
      <c r="D308" s="428"/>
      <c r="E308" s="430"/>
    </row>
    <row r="309" spans="4:5" ht="15.75" customHeight="1">
      <c r="D309" s="428"/>
      <c r="E309" s="430"/>
    </row>
    <row r="310" spans="4:5" ht="15.75" customHeight="1">
      <c r="D310" s="428"/>
      <c r="E310" s="430"/>
    </row>
    <row r="311" spans="4:5" ht="15.75" customHeight="1">
      <c r="D311" s="428"/>
      <c r="E311" s="430"/>
    </row>
    <row r="312" spans="4:5" ht="15.75" customHeight="1">
      <c r="D312" s="428"/>
      <c r="E312" s="430"/>
    </row>
    <row r="313" spans="4:5" ht="15.75" customHeight="1">
      <c r="D313" s="428"/>
      <c r="E313" s="430"/>
    </row>
    <row r="314" spans="4:5" ht="15.75" customHeight="1">
      <c r="D314" s="428"/>
      <c r="E314" s="430"/>
    </row>
    <row r="315" spans="4:5" ht="15.75" customHeight="1">
      <c r="D315" s="428"/>
      <c r="E315" s="430"/>
    </row>
    <row r="316" spans="4:5" ht="15.75" customHeight="1">
      <c r="D316" s="428"/>
      <c r="E316" s="430"/>
    </row>
    <row r="317" spans="4:5" ht="15.75" customHeight="1">
      <c r="D317" s="428"/>
      <c r="E317" s="430"/>
    </row>
    <row r="318" spans="4:5" ht="15.75" customHeight="1">
      <c r="D318" s="428"/>
      <c r="E318" s="430"/>
    </row>
    <row r="319" spans="4:5" ht="15.75" customHeight="1">
      <c r="D319" s="428"/>
      <c r="E319" s="430"/>
    </row>
    <row r="320" spans="4:5" ht="15.75" customHeight="1">
      <c r="D320" s="428"/>
      <c r="E320" s="430"/>
    </row>
    <row r="321" spans="4:5" ht="15.75" customHeight="1">
      <c r="D321" s="428"/>
      <c r="E321" s="430"/>
    </row>
    <row r="322" spans="4:5" ht="15.75" customHeight="1">
      <c r="D322" s="428"/>
      <c r="E322" s="430"/>
    </row>
    <row r="323" spans="4:5" ht="15.75" customHeight="1">
      <c r="D323" s="428"/>
      <c r="E323" s="430"/>
    </row>
    <row r="324" spans="4:5" ht="15.75" customHeight="1">
      <c r="D324" s="428"/>
      <c r="E324" s="430"/>
    </row>
    <row r="325" spans="4:5" ht="15.75" customHeight="1">
      <c r="D325" s="428"/>
      <c r="E325" s="430"/>
    </row>
    <row r="326" spans="4:5" ht="15.75" customHeight="1">
      <c r="D326" s="428"/>
      <c r="E326" s="430"/>
    </row>
    <row r="327" spans="4:5" ht="15.75" customHeight="1">
      <c r="D327" s="428"/>
      <c r="E327" s="430"/>
    </row>
    <row r="328" spans="4:5" ht="15.75" customHeight="1">
      <c r="D328" s="428"/>
      <c r="E328" s="430"/>
    </row>
    <row r="329" spans="4:5" ht="15.75" customHeight="1">
      <c r="D329" s="428"/>
      <c r="E329" s="430"/>
    </row>
    <row r="330" spans="4:5" ht="15.75" customHeight="1">
      <c r="D330" s="428"/>
      <c r="E330" s="430"/>
    </row>
    <row r="331" spans="4:5" ht="15.75" customHeight="1">
      <c r="D331" s="428"/>
      <c r="E331" s="430"/>
    </row>
    <row r="332" spans="4:5" ht="15.75" customHeight="1">
      <c r="D332" s="428"/>
      <c r="E332" s="430"/>
    </row>
    <row r="333" spans="4:5" ht="15.75" customHeight="1">
      <c r="D333" s="428"/>
      <c r="E333" s="430"/>
    </row>
    <row r="334" spans="4:5" ht="15.75" customHeight="1">
      <c r="D334" s="428"/>
      <c r="E334" s="430"/>
    </row>
    <row r="335" spans="4:5" ht="15.75" customHeight="1">
      <c r="D335" s="428"/>
      <c r="E335" s="430"/>
    </row>
    <row r="336" spans="4:5" ht="15.75" customHeight="1">
      <c r="D336" s="428"/>
      <c r="E336" s="430"/>
    </row>
    <row r="337" spans="4:5" ht="15.75" customHeight="1">
      <c r="D337" s="428"/>
      <c r="E337" s="430"/>
    </row>
    <row r="338" spans="4:5" ht="15.75" customHeight="1">
      <c r="D338" s="428"/>
      <c r="E338" s="430"/>
    </row>
    <row r="339" spans="4:5" ht="15.75" customHeight="1">
      <c r="D339" s="428"/>
      <c r="E339" s="430"/>
    </row>
    <row r="340" spans="4:5" ht="15.75" customHeight="1">
      <c r="D340" s="428"/>
      <c r="E340" s="430"/>
    </row>
    <row r="341" spans="4:5" ht="15.75" customHeight="1">
      <c r="D341" s="428"/>
      <c r="E341" s="430"/>
    </row>
    <row r="342" spans="4:5" ht="15.75" customHeight="1">
      <c r="D342" s="428"/>
      <c r="E342" s="430"/>
    </row>
    <row r="343" spans="4:5" ht="15.75" customHeight="1">
      <c r="D343" s="428"/>
      <c r="E343" s="430"/>
    </row>
    <row r="344" spans="4:5" ht="15.75" customHeight="1">
      <c r="D344" s="428"/>
      <c r="E344" s="430"/>
    </row>
    <row r="345" spans="4:5" ht="15.75" customHeight="1">
      <c r="D345" s="428"/>
      <c r="E345" s="430"/>
    </row>
    <row r="346" spans="4:5" ht="15.75" customHeight="1">
      <c r="D346" s="428"/>
      <c r="E346" s="430"/>
    </row>
    <row r="347" spans="4:5" ht="15.75" customHeight="1">
      <c r="D347" s="428"/>
      <c r="E347" s="430"/>
    </row>
    <row r="348" spans="4:5" ht="15.75" customHeight="1">
      <c r="D348" s="428"/>
      <c r="E348" s="430"/>
    </row>
    <row r="349" spans="4:5" ht="15.75" customHeight="1">
      <c r="D349" s="428"/>
      <c r="E349" s="430"/>
    </row>
    <row r="350" spans="4:5" ht="15.75" customHeight="1">
      <c r="D350" s="428"/>
      <c r="E350" s="430"/>
    </row>
    <row r="351" spans="4:5" ht="15.75" customHeight="1">
      <c r="D351" s="428"/>
      <c r="E351" s="430"/>
    </row>
    <row r="352" spans="4:5" ht="15.75" customHeight="1">
      <c r="D352" s="428"/>
      <c r="E352" s="430"/>
    </row>
    <row r="353" spans="4:5" ht="15.75" customHeight="1">
      <c r="D353" s="428"/>
      <c r="E353" s="430"/>
    </row>
    <row r="354" spans="4:5" ht="15.75" customHeight="1">
      <c r="D354" s="428"/>
      <c r="E354" s="430"/>
    </row>
    <row r="355" spans="4:5" ht="15.75" customHeight="1">
      <c r="D355" s="428"/>
      <c r="E355" s="430"/>
    </row>
    <row r="356" spans="4:5" ht="15.75" customHeight="1">
      <c r="D356" s="428"/>
      <c r="E356" s="430"/>
    </row>
    <row r="357" spans="4:5" ht="15.75" customHeight="1">
      <c r="D357" s="428"/>
      <c r="E357" s="430"/>
    </row>
    <row r="358" spans="4:5" ht="15.75" customHeight="1">
      <c r="D358" s="428"/>
      <c r="E358" s="430"/>
    </row>
    <row r="359" spans="4:5" ht="15.75" customHeight="1">
      <c r="D359" s="428"/>
      <c r="E359" s="430"/>
    </row>
    <row r="360" spans="4:5" ht="15.75" customHeight="1">
      <c r="D360" s="428"/>
      <c r="E360" s="430"/>
    </row>
    <row r="361" spans="4:5" ht="15.75" customHeight="1">
      <c r="D361" s="428"/>
      <c r="E361" s="430"/>
    </row>
    <row r="362" spans="4:5" ht="15.75" customHeight="1">
      <c r="D362" s="428"/>
      <c r="E362" s="430"/>
    </row>
    <row r="363" spans="4:5" ht="15.75" customHeight="1">
      <c r="D363" s="428"/>
      <c r="E363" s="430"/>
    </row>
    <row r="364" spans="4:5" ht="15.75" customHeight="1">
      <c r="D364" s="428"/>
      <c r="E364" s="430"/>
    </row>
    <row r="365" spans="4:5" ht="15.75" customHeight="1">
      <c r="D365" s="428"/>
      <c r="E365" s="430"/>
    </row>
    <row r="366" spans="4:5" ht="15.75" customHeight="1">
      <c r="D366" s="428"/>
      <c r="E366" s="430"/>
    </row>
    <row r="367" spans="4:5" ht="15.75" customHeight="1">
      <c r="D367" s="428"/>
      <c r="E367" s="430"/>
    </row>
    <row r="368" spans="4:5" ht="15.75" customHeight="1">
      <c r="D368" s="428"/>
      <c r="E368" s="430"/>
    </row>
    <row r="369" spans="4:5" ht="15.75" customHeight="1">
      <c r="D369" s="428"/>
      <c r="E369" s="430"/>
    </row>
    <row r="370" spans="4:5" ht="15.75" customHeight="1">
      <c r="D370" s="428"/>
      <c r="E370" s="430"/>
    </row>
    <row r="371" spans="4:5" ht="15.75" customHeight="1">
      <c r="D371" s="428"/>
      <c r="E371" s="430"/>
    </row>
    <row r="372" spans="4:5" ht="15.75" customHeight="1">
      <c r="D372" s="428"/>
      <c r="E372" s="430"/>
    </row>
    <row r="373" spans="4:5" ht="15.75" customHeight="1">
      <c r="D373" s="428"/>
      <c r="E373" s="430"/>
    </row>
    <row r="374" spans="4:5" ht="15.75" customHeight="1">
      <c r="D374" s="428"/>
      <c r="E374" s="430"/>
    </row>
    <row r="375" spans="4:5" ht="15.75" customHeight="1">
      <c r="D375" s="428"/>
      <c r="E375" s="430"/>
    </row>
    <row r="376" spans="4:5" ht="15.75" customHeight="1">
      <c r="D376" s="428"/>
      <c r="E376" s="430"/>
    </row>
    <row r="377" spans="4:5" ht="15.75" customHeight="1">
      <c r="D377" s="428"/>
      <c r="E377" s="430"/>
    </row>
    <row r="378" spans="4:5" ht="15.75" customHeight="1">
      <c r="D378" s="428"/>
      <c r="E378" s="430"/>
    </row>
    <row r="379" spans="4:5" ht="15.75" customHeight="1">
      <c r="D379" s="428"/>
      <c r="E379" s="430"/>
    </row>
    <row r="380" spans="4:5" ht="15.75" customHeight="1">
      <c r="D380" s="428"/>
      <c r="E380" s="430"/>
    </row>
    <row r="381" spans="4:5" ht="15.75" customHeight="1">
      <c r="D381" s="428"/>
      <c r="E381" s="430"/>
    </row>
    <row r="382" spans="4:5" ht="15.75" customHeight="1">
      <c r="D382" s="428"/>
      <c r="E382" s="430"/>
    </row>
    <row r="383" spans="4:5" ht="15.75" customHeight="1">
      <c r="D383" s="428"/>
      <c r="E383" s="430"/>
    </row>
    <row r="384" spans="4:5" ht="15.75" customHeight="1">
      <c r="D384" s="428"/>
      <c r="E384" s="430"/>
    </row>
    <row r="385" spans="4:5" ht="15.75" customHeight="1">
      <c r="D385" s="428"/>
      <c r="E385" s="430"/>
    </row>
    <row r="386" spans="4:5" ht="15.75" customHeight="1">
      <c r="D386" s="428"/>
      <c r="E386" s="430"/>
    </row>
    <row r="387" spans="4:5" ht="15.75" customHeight="1">
      <c r="D387" s="428"/>
      <c r="E387" s="430"/>
    </row>
    <row r="388" spans="4:5" ht="15.75" customHeight="1">
      <c r="D388" s="428"/>
      <c r="E388" s="430"/>
    </row>
    <row r="389" spans="4:5" ht="15.75" customHeight="1">
      <c r="D389" s="428"/>
      <c r="E389" s="430"/>
    </row>
    <row r="390" spans="4:5" ht="15.75" customHeight="1">
      <c r="D390" s="428"/>
      <c r="E390" s="430"/>
    </row>
    <row r="391" spans="4:5" ht="15.75" customHeight="1">
      <c r="D391" s="428"/>
      <c r="E391" s="430"/>
    </row>
    <row r="392" spans="4:5" ht="15.75" customHeight="1">
      <c r="D392" s="428"/>
      <c r="E392" s="430"/>
    </row>
    <row r="393" spans="4:5" ht="15.75" customHeight="1">
      <c r="D393" s="428"/>
      <c r="E393" s="430"/>
    </row>
    <row r="394" spans="4:5" ht="15.75" customHeight="1">
      <c r="D394" s="428"/>
      <c r="E394" s="430"/>
    </row>
    <row r="395" spans="4:5" ht="15.75" customHeight="1">
      <c r="D395" s="428"/>
      <c r="E395" s="430"/>
    </row>
    <row r="396" spans="4:5" ht="15.75" customHeight="1">
      <c r="D396" s="428"/>
      <c r="E396" s="430"/>
    </row>
    <row r="397" spans="4:5" ht="15.75" customHeight="1">
      <c r="D397" s="428"/>
      <c r="E397" s="430"/>
    </row>
    <row r="398" spans="4:5" ht="15.75" customHeight="1">
      <c r="D398" s="428"/>
      <c r="E398" s="430"/>
    </row>
    <row r="399" spans="4:5" ht="15.75" customHeight="1">
      <c r="D399" s="428"/>
      <c r="E399" s="430"/>
    </row>
    <row r="400" spans="4:5" ht="15.75" customHeight="1">
      <c r="D400" s="428"/>
      <c r="E400" s="430"/>
    </row>
    <row r="401" spans="4:5" ht="15.75" customHeight="1">
      <c r="D401" s="428"/>
      <c r="E401" s="430"/>
    </row>
    <row r="402" spans="4:5" ht="15.75" customHeight="1">
      <c r="D402" s="428"/>
      <c r="E402" s="430"/>
    </row>
    <row r="403" spans="4:5" ht="15.75" customHeight="1">
      <c r="D403" s="428"/>
      <c r="E403" s="430"/>
    </row>
    <row r="404" spans="4:5" ht="15.75" customHeight="1">
      <c r="D404" s="428"/>
      <c r="E404" s="430"/>
    </row>
    <row r="405" spans="4:5" ht="15.75" customHeight="1">
      <c r="D405" s="428"/>
      <c r="E405" s="430"/>
    </row>
    <row r="406" spans="4:5" ht="15.75" customHeight="1">
      <c r="D406" s="428"/>
      <c r="E406" s="430"/>
    </row>
    <row r="407" spans="4:5" ht="15.75" customHeight="1">
      <c r="D407" s="428"/>
      <c r="E407" s="430"/>
    </row>
    <row r="408" spans="4:5" ht="15.75" customHeight="1">
      <c r="D408" s="428"/>
      <c r="E408" s="430"/>
    </row>
    <row r="409" spans="4:5" ht="15.75" customHeight="1">
      <c r="D409" s="428"/>
      <c r="E409" s="430"/>
    </row>
    <row r="410" spans="4:5" ht="15.75" customHeight="1">
      <c r="D410" s="428"/>
      <c r="E410" s="430"/>
    </row>
    <row r="411" spans="4:5" ht="15.75" customHeight="1">
      <c r="D411" s="428"/>
      <c r="E411" s="430"/>
    </row>
    <row r="412" spans="4:5" ht="15.75" customHeight="1">
      <c r="D412" s="428"/>
      <c r="E412" s="430"/>
    </row>
    <row r="413" spans="4:5" ht="15.75" customHeight="1">
      <c r="D413" s="428"/>
      <c r="E413" s="430"/>
    </row>
    <row r="414" spans="4:5" ht="15.75" customHeight="1">
      <c r="D414" s="428"/>
      <c r="E414" s="430"/>
    </row>
    <row r="415" spans="4:5" ht="15.75" customHeight="1">
      <c r="D415" s="428"/>
      <c r="E415" s="430"/>
    </row>
    <row r="416" spans="4:5" ht="15.75" customHeight="1">
      <c r="D416" s="428"/>
      <c r="E416" s="430"/>
    </row>
    <row r="417" spans="4:5" ht="15.75" customHeight="1">
      <c r="D417" s="428"/>
      <c r="E417" s="430"/>
    </row>
    <row r="418" spans="4:5" ht="15.75" customHeight="1">
      <c r="D418" s="428"/>
      <c r="E418" s="430"/>
    </row>
    <row r="419" spans="4:5" ht="15.75" customHeight="1">
      <c r="D419" s="428"/>
      <c r="E419" s="430"/>
    </row>
    <row r="420" spans="4:5" ht="15.75" customHeight="1">
      <c r="D420" s="428"/>
      <c r="E420" s="430"/>
    </row>
    <row r="421" spans="4:5" ht="15.75" customHeight="1">
      <c r="D421" s="428"/>
      <c r="E421" s="430"/>
    </row>
    <row r="422" spans="4:5" ht="15.75" customHeight="1">
      <c r="D422" s="428"/>
      <c r="E422" s="430"/>
    </row>
    <row r="423" spans="4:5" ht="15.75" customHeight="1">
      <c r="D423" s="428"/>
      <c r="E423" s="430"/>
    </row>
    <row r="424" spans="4:5" ht="15.75" customHeight="1">
      <c r="D424" s="428"/>
      <c r="E424" s="430"/>
    </row>
    <row r="425" spans="4:5" ht="15.75" customHeight="1">
      <c r="D425" s="428"/>
      <c r="E425" s="430"/>
    </row>
    <row r="426" spans="4:5" ht="15.75" customHeight="1">
      <c r="D426" s="428"/>
      <c r="E426" s="430"/>
    </row>
    <row r="427" spans="4:5" ht="15.75" customHeight="1">
      <c r="D427" s="428"/>
      <c r="E427" s="430"/>
    </row>
    <row r="428" spans="4:5" ht="15.75" customHeight="1">
      <c r="D428" s="428"/>
      <c r="E428" s="430"/>
    </row>
    <row r="429" spans="4:5" ht="15.75" customHeight="1">
      <c r="D429" s="428"/>
      <c r="E429" s="430"/>
    </row>
    <row r="430" spans="4:5" ht="15.75" customHeight="1">
      <c r="D430" s="428"/>
      <c r="E430" s="430"/>
    </row>
    <row r="431" spans="4:5" ht="15.75" customHeight="1">
      <c r="D431" s="428"/>
      <c r="E431" s="430"/>
    </row>
    <row r="432" spans="4:5" ht="15.75" customHeight="1">
      <c r="D432" s="428"/>
      <c r="E432" s="430"/>
    </row>
    <row r="433" spans="4:5" ht="15.75" customHeight="1">
      <c r="D433" s="428"/>
      <c r="E433" s="430"/>
    </row>
    <row r="434" spans="4:5" ht="15.75" customHeight="1">
      <c r="D434" s="428"/>
      <c r="E434" s="430"/>
    </row>
    <row r="435" spans="4:5" ht="15.75" customHeight="1">
      <c r="D435" s="428"/>
      <c r="E435" s="430"/>
    </row>
    <row r="436" spans="4:5" ht="15.75" customHeight="1">
      <c r="D436" s="428"/>
      <c r="E436" s="430"/>
    </row>
    <row r="437" spans="4:5" ht="15.75" customHeight="1">
      <c r="D437" s="428"/>
      <c r="E437" s="430"/>
    </row>
    <row r="438" spans="4:5" ht="15.75" customHeight="1">
      <c r="D438" s="428"/>
      <c r="E438" s="430"/>
    </row>
    <row r="439" spans="4:5" ht="15.75" customHeight="1">
      <c r="D439" s="428"/>
      <c r="E439" s="430"/>
    </row>
    <row r="440" spans="4:5" ht="15.75" customHeight="1">
      <c r="D440" s="428"/>
      <c r="E440" s="430"/>
    </row>
    <row r="441" spans="4:5" ht="15.75" customHeight="1">
      <c r="D441" s="428"/>
      <c r="E441" s="430"/>
    </row>
    <row r="442" spans="4:5" ht="15.75" customHeight="1">
      <c r="D442" s="428"/>
      <c r="E442" s="430"/>
    </row>
    <row r="443" spans="4:5" ht="15.75" customHeight="1">
      <c r="D443" s="428"/>
      <c r="E443" s="430"/>
    </row>
    <row r="444" spans="4:5" ht="15.75" customHeight="1">
      <c r="D444" s="428"/>
      <c r="E444" s="430"/>
    </row>
    <row r="445" spans="4:5" ht="15.75" customHeight="1">
      <c r="D445" s="428"/>
      <c r="E445" s="430"/>
    </row>
    <row r="446" spans="4:5" ht="15.75" customHeight="1">
      <c r="D446" s="428"/>
      <c r="E446" s="430"/>
    </row>
    <row r="447" spans="4:5" ht="15.75" customHeight="1">
      <c r="D447" s="428"/>
      <c r="E447" s="430"/>
    </row>
    <row r="448" spans="4:5" ht="15.75" customHeight="1">
      <c r="D448" s="428"/>
      <c r="E448" s="430"/>
    </row>
    <row r="449" spans="4:5" ht="15.75" customHeight="1">
      <c r="D449" s="428"/>
      <c r="E449" s="430"/>
    </row>
    <row r="450" spans="4:5" ht="15.75" customHeight="1">
      <c r="D450" s="428"/>
      <c r="E450" s="430"/>
    </row>
    <row r="451" spans="4:5" ht="15.75" customHeight="1">
      <c r="D451" s="428"/>
      <c r="E451" s="430"/>
    </row>
    <row r="452" spans="4:5" ht="15.75" customHeight="1">
      <c r="D452" s="428"/>
      <c r="E452" s="430"/>
    </row>
    <row r="453" spans="4:5" ht="15.75" customHeight="1">
      <c r="D453" s="428"/>
      <c r="E453" s="430"/>
    </row>
    <row r="454" spans="4:5" ht="15.75" customHeight="1">
      <c r="D454" s="428"/>
      <c r="E454" s="430"/>
    </row>
    <row r="455" spans="4:5" ht="15.75" customHeight="1">
      <c r="D455" s="428"/>
      <c r="E455" s="430"/>
    </row>
    <row r="456" spans="4:5" ht="15.75" customHeight="1">
      <c r="D456" s="428"/>
      <c r="E456" s="430"/>
    </row>
    <row r="457" spans="4:5" ht="15.75" customHeight="1">
      <c r="D457" s="428"/>
      <c r="E457" s="430"/>
    </row>
    <row r="458" spans="4:5" ht="15.75" customHeight="1">
      <c r="D458" s="428"/>
      <c r="E458" s="430"/>
    </row>
    <row r="459" spans="4:5" ht="15.75" customHeight="1">
      <c r="D459" s="428"/>
      <c r="E459" s="430"/>
    </row>
    <row r="460" spans="4:5" ht="15.75" customHeight="1">
      <c r="D460" s="428"/>
      <c r="E460" s="430"/>
    </row>
    <row r="461" spans="4:5" ht="15.75" customHeight="1">
      <c r="D461" s="428"/>
      <c r="E461" s="430"/>
    </row>
    <row r="462" spans="4:5" ht="15.75" customHeight="1">
      <c r="D462" s="428"/>
      <c r="E462" s="430"/>
    </row>
    <row r="463" spans="4:5" ht="15.75" customHeight="1">
      <c r="D463" s="428"/>
      <c r="E463" s="430"/>
    </row>
    <row r="464" spans="4:5" ht="15.75" customHeight="1">
      <c r="D464" s="428"/>
      <c r="E464" s="430"/>
    </row>
    <row r="465" spans="4:5" ht="15.75" customHeight="1">
      <c r="D465" s="428"/>
      <c r="E465" s="430"/>
    </row>
    <row r="466" spans="4:5" ht="15.75" customHeight="1">
      <c r="D466" s="428"/>
      <c r="E466" s="430"/>
    </row>
    <row r="467" spans="4:5" ht="15.75" customHeight="1">
      <c r="D467" s="428"/>
      <c r="E467" s="430"/>
    </row>
    <row r="468" spans="4:5" ht="15.75" customHeight="1">
      <c r="D468" s="428"/>
      <c r="E468" s="430"/>
    </row>
    <row r="469" spans="4:5" ht="15.75" customHeight="1">
      <c r="D469" s="428"/>
      <c r="E469" s="430"/>
    </row>
    <row r="470" spans="4:5" ht="15.75" customHeight="1">
      <c r="D470" s="428"/>
      <c r="E470" s="430"/>
    </row>
    <row r="471" spans="4:5" ht="15.75" customHeight="1">
      <c r="D471" s="428"/>
      <c r="E471" s="430"/>
    </row>
    <row r="472" spans="4:5" ht="15.75" customHeight="1">
      <c r="D472" s="428"/>
      <c r="E472" s="430"/>
    </row>
    <row r="473" spans="4:5" ht="15.75" customHeight="1">
      <c r="D473" s="428"/>
      <c r="E473" s="430"/>
    </row>
    <row r="474" spans="4:5" ht="15.75" customHeight="1">
      <c r="D474" s="428"/>
      <c r="E474" s="430"/>
    </row>
    <row r="475" spans="4:5" ht="15.75" customHeight="1">
      <c r="D475" s="428"/>
      <c r="E475" s="430"/>
    </row>
    <row r="476" spans="4:5" ht="15.75" customHeight="1">
      <c r="D476" s="428"/>
      <c r="E476" s="430"/>
    </row>
    <row r="477" spans="4:5" ht="15.75" customHeight="1">
      <c r="D477" s="428"/>
      <c r="E477" s="430"/>
    </row>
    <row r="478" spans="4:5" ht="15.75" customHeight="1">
      <c r="D478" s="428"/>
      <c r="E478" s="430"/>
    </row>
    <row r="479" spans="4:5" ht="15.75" customHeight="1">
      <c r="D479" s="428"/>
      <c r="E479" s="430"/>
    </row>
    <row r="480" spans="4:5" ht="15.75" customHeight="1">
      <c r="D480" s="428"/>
      <c r="E480" s="430"/>
    </row>
    <row r="481" spans="4:5" ht="15.75" customHeight="1">
      <c r="D481" s="428"/>
      <c r="E481" s="430"/>
    </row>
    <row r="482" spans="4:5" ht="15.75" customHeight="1">
      <c r="D482" s="428"/>
      <c r="E482" s="430"/>
    </row>
    <row r="483" spans="4:5" ht="15.75" customHeight="1">
      <c r="D483" s="428"/>
      <c r="E483" s="430"/>
    </row>
    <row r="484" spans="4:5" ht="15.75" customHeight="1">
      <c r="D484" s="428"/>
      <c r="E484" s="430"/>
    </row>
    <row r="485" spans="4:5" ht="15.75" customHeight="1">
      <c r="D485" s="428"/>
      <c r="E485" s="430"/>
    </row>
    <row r="486" spans="4:5" ht="15.75" customHeight="1">
      <c r="D486" s="428"/>
      <c r="E486" s="430"/>
    </row>
    <row r="487" spans="4:5" ht="15.75" customHeight="1">
      <c r="D487" s="428"/>
      <c r="E487" s="430"/>
    </row>
    <row r="488" spans="4:5" ht="15.75" customHeight="1">
      <c r="D488" s="428"/>
      <c r="E488" s="430"/>
    </row>
    <row r="489" spans="4:5" ht="15.75" customHeight="1">
      <c r="D489" s="428"/>
      <c r="E489" s="430"/>
    </row>
    <row r="490" spans="4:5" ht="15.75" customHeight="1">
      <c r="D490" s="428"/>
      <c r="E490" s="430"/>
    </row>
    <row r="491" spans="4:5" ht="15.75" customHeight="1">
      <c r="D491" s="428"/>
      <c r="E491" s="430"/>
    </row>
    <row r="492" spans="4:5" ht="15.75" customHeight="1">
      <c r="D492" s="428"/>
      <c r="E492" s="430"/>
    </row>
    <row r="493" spans="4:5" ht="15.75" customHeight="1">
      <c r="D493" s="428"/>
      <c r="E493" s="430"/>
    </row>
    <row r="494" spans="4:5" ht="15.75" customHeight="1">
      <c r="D494" s="428"/>
      <c r="E494" s="430"/>
    </row>
    <row r="495" spans="4:5" ht="15.75" customHeight="1">
      <c r="D495" s="428"/>
      <c r="E495" s="430"/>
    </row>
    <row r="496" spans="4:5" ht="15.75" customHeight="1">
      <c r="D496" s="428"/>
      <c r="E496" s="430"/>
    </row>
    <row r="497" spans="4:5" ht="15.75" customHeight="1">
      <c r="D497" s="428"/>
      <c r="E497" s="430"/>
    </row>
    <row r="498" spans="4:5" ht="15.75" customHeight="1">
      <c r="D498" s="428"/>
      <c r="E498" s="430"/>
    </row>
    <row r="499" spans="4:5" ht="15.75" customHeight="1">
      <c r="D499" s="428"/>
      <c r="E499" s="430"/>
    </row>
    <row r="500" spans="4:5" ht="15.75" customHeight="1">
      <c r="D500" s="428"/>
      <c r="E500" s="430"/>
    </row>
    <row r="501" spans="4:5" ht="15.75" customHeight="1">
      <c r="D501" s="428"/>
      <c r="E501" s="430"/>
    </row>
    <row r="502" spans="4:5" ht="15.75" customHeight="1">
      <c r="D502" s="428"/>
      <c r="E502" s="430"/>
    </row>
    <row r="503" spans="4:5" ht="15.75" customHeight="1">
      <c r="D503" s="428"/>
      <c r="E503" s="430"/>
    </row>
    <row r="504" spans="4:5" ht="15.75" customHeight="1">
      <c r="D504" s="428"/>
      <c r="E504" s="430"/>
    </row>
    <row r="505" spans="4:5" ht="15.75" customHeight="1">
      <c r="D505" s="428"/>
      <c r="E505" s="430"/>
    </row>
    <row r="506" spans="4:5" ht="15.75" customHeight="1">
      <c r="D506" s="428"/>
      <c r="E506" s="430"/>
    </row>
    <row r="507" spans="4:5" ht="15.75" customHeight="1">
      <c r="D507" s="428"/>
      <c r="E507" s="430"/>
    </row>
    <row r="508" spans="4:5" ht="15.75" customHeight="1">
      <c r="D508" s="428"/>
      <c r="E508" s="430"/>
    </row>
    <row r="509" spans="4:5" ht="15.75" customHeight="1">
      <c r="D509" s="428"/>
      <c r="E509" s="430"/>
    </row>
    <row r="510" spans="4:5" ht="15.75" customHeight="1">
      <c r="D510" s="428"/>
      <c r="E510" s="430"/>
    </row>
    <row r="511" spans="4:5" ht="15.75" customHeight="1">
      <c r="D511" s="428"/>
      <c r="E511" s="430"/>
    </row>
    <row r="512" spans="4:5" ht="15.75" customHeight="1">
      <c r="D512" s="428"/>
      <c r="E512" s="430"/>
    </row>
    <row r="513" spans="4:5" ht="15.75" customHeight="1">
      <c r="D513" s="428"/>
      <c r="E513" s="430"/>
    </row>
    <row r="514" spans="4:5" ht="15.75" customHeight="1">
      <c r="D514" s="428"/>
      <c r="E514" s="430"/>
    </row>
    <row r="515" spans="4:5" ht="15.75" customHeight="1">
      <c r="D515" s="428"/>
      <c r="E515" s="430"/>
    </row>
    <row r="516" spans="4:5" ht="15.75" customHeight="1">
      <c r="D516" s="428"/>
      <c r="E516" s="430"/>
    </row>
    <row r="517" spans="4:5" ht="15.75" customHeight="1">
      <c r="D517" s="428"/>
      <c r="E517" s="430"/>
    </row>
    <row r="518" spans="4:5" ht="15.75" customHeight="1">
      <c r="D518" s="428"/>
      <c r="E518" s="430"/>
    </row>
    <row r="519" spans="4:5" ht="15.75" customHeight="1">
      <c r="D519" s="428"/>
      <c r="E519" s="430"/>
    </row>
    <row r="520" spans="4:5" ht="15.75" customHeight="1">
      <c r="D520" s="428"/>
      <c r="E520" s="430"/>
    </row>
    <row r="521" spans="4:5" ht="15.75" customHeight="1">
      <c r="D521" s="428"/>
      <c r="E521" s="430"/>
    </row>
    <row r="522" spans="4:5" ht="15.75" customHeight="1">
      <c r="D522" s="428"/>
      <c r="E522" s="430"/>
    </row>
    <row r="523" spans="4:5" ht="15.75" customHeight="1">
      <c r="D523" s="428"/>
      <c r="E523" s="430"/>
    </row>
    <row r="524" spans="4:5" ht="15.75" customHeight="1">
      <c r="D524" s="428"/>
      <c r="E524" s="430"/>
    </row>
    <row r="525" spans="4:5" ht="15.75" customHeight="1">
      <c r="D525" s="428"/>
      <c r="E525" s="430"/>
    </row>
    <row r="526" spans="4:5" ht="15.75" customHeight="1">
      <c r="D526" s="428"/>
      <c r="E526" s="430"/>
    </row>
    <row r="527" spans="4:5" ht="15.75" customHeight="1">
      <c r="D527" s="428"/>
      <c r="E527" s="430"/>
    </row>
    <row r="528" spans="4:5" ht="15.75" customHeight="1">
      <c r="D528" s="428"/>
      <c r="E528" s="430"/>
    </row>
    <row r="529" spans="4:5" ht="15.75" customHeight="1">
      <c r="D529" s="428"/>
      <c r="E529" s="430"/>
    </row>
    <row r="530" spans="4:5" ht="15.75" customHeight="1">
      <c r="D530" s="428"/>
      <c r="E530" s="430"/>
    </row>
    <row r="531" spans="4:5" ht="15.75" customHeight="1">
      <c r="D531" s="428"/>
      <c r="E531" s="430"/>
    </row>
    <row r="532" spans="4:5" ht="15.75" customHeight="1">
      <c r="D532" s="428"/>
      <c r="E532" s="430"/>
    </row>
    <row r="533" spans="4:5" ht="15.75" customHeight="1">
      <c r="D533" s="428"/>
      <c r="E533" s="430"/>
    </row>
    <row r="534" spans="4:5" ht="15.75" customHeight="1">
      <c r="D534" s="428"/>
      <c r="E534" s="430"/>
    </row>
    <row r="535" spans="4:5" ht="15.75" customHeight="1">
      <c r="D535" s="428"/>
      <c r="E535" s="430"/>
    </row>
    <row r="536" spans="4:5" ht="15.75" customHeight="1">
      <c r="D536" s="428"/>
      <c r="E536" s="430"/>
    </row>
    <row r="537" spans="4:5" ht="15.75" customHeight="1">
      <c r="D537" s="428"/>
      <c r="E537" s="430"/>
    </row>
    <row r="538" spans="4:5" ht="15.75" customHeight="1">
      <c r="D538" s="428"/>
      <c r="E538" s="430"/>
    </row>
    <row r="539" spans="4:5" ht="15.75" customHeight="1">
      <c r="D539" s="428"/>
      <c r="E539" s="430"/>
    </row>
    <row r="540" spans="4:5" ht="15.75" customHeight="1">
      <c r="D540" s="428"/>
      <c r="E540" s="430"/>
    </row>
    <row r="541" spans="4:5" ht="15.75" customHeight="1">
      <c r="D541" s="428"/>
      <c r="E541" s="430"/>
    </row>
    <row r="542" spans="4:5" ht="15.75" customHeight="1">
      <c r="D542" s="428"/>
      <c r="E542" s="430"/>
    </row>
    <row r="543" spans="4:5" ht="15.75" customHeight="1">
      <c r="D543" s="428"/>
      <c r="E543" s="430"/>
    </row>
    <row r="544" spans="4:5" ht="15.75" customHeight="1">
      <c r="D544" s="428"/>
      <c r="E544" s="430"/>
    </row>
    <row r="545" spans="4:5" ht="15.75" customHeight="1">
      <c r="D545" s="428"/>
      <c r="E545" s="430"/>
    </row>
    <row r="546" spans="4:5" ht="15.75" customHeight="1">
      <c r="D546" s="428"/>
      <c r="E546" s="430"/>
    </row>
    <row r="547" spans="4:5" ht="15.75" customHeight="1">
      <c r="D547" s="428"/>
      <c r="E547" s="430"/>
    </row>
    <row r="548" spans="4:5" ht="15.75" customHeight="1">
      <c r="D548" s="428"/>
      <c r="E548" s="430"/>
    </row>
    <row r="549" spans="4:5" ht="15.75" customHeight="1">
      <c r="D549" s="428"/>
      <c r="E549" s="430"/>
    </row>
    <row r="550" spans="4:5" ht="15.75" customHeight="1">
      <c r="D550" s="428"/>
      <c r="E550" s="430"/>
    </row>
    <row r="551" spans="4:5" ht="15.75" customHeight="1">
      <c r="D551" s="428"/>
      <c r="E551" s="430"/>
    </row>
    <row r="552" spans="4:5" ht="15.75" customHeight="1">
      <c r="D552" s="428"/>
      <c r="E552" s="430"/>
    </row>
    <row r="553" spans="4:5" ht="15.75" customHeight="1">
      <c r="D553" s="428"/>
      <c r="E553" s="430"/>
    </row>
    <row r="554" spans="4:5" ht="15.75" customHeight="1">
      <c r="D554" s="428"/>
      <c r="E554" s="430"/>
    </row>
    <row r="555" spans="4:5" ht="15.75" customHeight="1">
      <c r="D555" s="428"/>
      <c r="E555" s="430"/>
    </row>
    <row r="556" spans="4:5" ht="15.75" customHeight="1">
      <c r="D556" s="428"/>
      <c r="E556" s="430"/>
    </row>
    <row r="557" spans="4:5" ht="15.75" customHeight="1">
      <c r="D557" s="428"/>
      <c r="E557" s="430"/>
    </row>
    <row r="558" spans="4:5" ht="15.75" customHeight="1">
      <c r="D558" s="428"/>
      <c r="E558" s="430"/>
    </row>
    <row r="559" spans="4:5" ht="15.75" customHeight="1">
      <c r="D559" s="428"/>
      <c r="E559" s="430"/>
    </row>
    <row r="560" spans="4:5" ht="15.75" customHeight="1">
      <c r="D560" s="428"/>
      <c r="E560" s="430"/>
    </row>
    <row r="561" spans="4:5" ht="15.75" customHeight="1">
      <c r="D561" s="428"/>
      <c r="E561" s="430"/>
    </row>
    <row r="562" spans="4:5" ht="15.75" customHeight="1">
      <c r="D562" s="428"/>
      <c r="E562" s="430"/>
    </row>
    <row r="563" spans="4:5" ht="15.75" customHeight="1">
      <c r="D563" s="428"/>
      <c r="E563" s="430"/>
    </row>
    <row r="564" spans="4:5" ht="15.75" customHeight="1">
      <c r="D564" s="428"/>
      <c r="E564" s="430"/>
    </row>
    <row r="565" spans="4:5" ht="15.75" customHeight="1">
      <c r="D565" s="428"/>
      <c r="E565" s="430"/>
    </row>
    <row r="566" spans="4:5" ht="15.75" customHeight="1">
      <c r="D566" s="428"/>
      <c r="E566" s="430"/>
    </row>
    <row r="567" spans="4:5" ht="15.75" customHeight="1">
      <c r="D567" s="428"/>
      <c r="E567" s="430"/>
    </row>
    <row r="568" spans="4:5" ht="15.75" customHeight="1">
      <c r="D568" s="428"/>
      <c r="E568" s="430"/>
    </row>
    <row r="569" spans="4:5" ht="15.75" customHeight="1">
      <c r="D569" s="428"/>
      <c r="E569" s="430"/>
    </row>
    <row r="570" spans="4:5" ht="15.75" customHeight="1">
      <c r="D570" s="428"/>
      <c r="E570" s="430"/>
    </row>
    <row r="571" spans="4:5" ht="15.75" customHeight="1">
      <c r="D571" s="428"/>
      <c r="E571" s="430"/>
    </row>
    <row r="572" spans="4:5" ht="15.75" customHeight="1">
      <c r="D572" s="428"/>
      <c r="E572" s="430"/>
    </row>
    <row r="573" spans="4:5" ht="15.75" customHeight="1">
      <c r="D573" s="428"/>
      <c r="E573" s="430"/>
    </row>
    <row r="574" spans="4:5" ht="15.75" customHeight="1">
      <c r="D574" s="428"/>
      <c r="E574" s="430"/>
    </row>
    <row r="575" spans="4:5" ht="15.75" customHeight="1">
      <c r="D575" s="428"/>
      <c r="E575" s="430"/>
    </row>
    <row r="576" spans="4:5" ht="15.75" customHeight="1">
      <c r="D576" s="428"/>
      <c r="E576" s="430"/>
    </row>
    <row r="577" spans="4:5" ht="15.75" customHeight="1">
      <c r="D577" s="428"/>
      <c r="E577" s="430"/>
    </row>
    <row r="578" spans="4:5" ht="15.75" customHeight="1">
      <c r="D578" s="428"/>
      <c r="E578" s="430"/>
    </row>
    <row r="579" spans="4:5" ht="15.75" customHeight="1">
      <c r="D579" s="428"/>
      <c r="E579" s="430"/>
    </row>
    <row r="580" spans="4:5" ht="15.75" customHeight="1">
      <c r="D580" s="428"/>
      <c r="E580" s="430"/>
    </row>
    <row r="581" spans="4:5" ht="15.75" customHeight="1">
      <c r="D581" s="428"/>
      <c r="E581" s="430"/>
    </row>
    <row r="582" spans="4:5" ht="15.75" customHeight="1">
      <c r="D582" s="428"/>
      <c r="E582" s="430"/>
    </row>
    <row r="583" spans="4:5" ht="15.75" customHeight="1">
      <c r="D583" s="428"/>
      <c r="E583" s="430"/>
    </row>
    <row r="584" spans="4:5" ht="15.75" customHeight="1">
      <c r="D584" s="428"/>
      <c r="E584" s="430"/>
    </row>
    <row r="585" spans="4:5" ht="15.75" customHeight="1">
      <c r="D585" s="428"/>
      <c r="E585" s="430"/>
    </row>
    <row r="586" spans="4:5" ht="15.75" customHeight="1">
      <c r="D586" s="428"/>
      <c r="E586" s="430"/>
    </row>
    <row r="587" spans="4:5" ht="15.75" customHeight="1">
      <c r="D587" s="428"/>
      <c r="E587" s="430"/>
    </row>
    <row r="588" spans="4:5" ht="15.75" customHeight="1">
      <c r="D588" s="428"/>
      <c r="E588" s="430"/>
    </row>
    <row r="589" spans="4:5" ht="15.75" customHeight="1">
      <c r="D589" s="428"/>
      <c r="E589" s="430"/>
    </row>
    <row r="590" spans="4:5" ht="15.75" customHeight="1">
      <c r="D590" s="428"/>
      <c r="E590" s="430"/>
    </row>
    <row r="591" spans="4:5" ht="15.75" customHeight="1">
      <c r="D591" s="428"/>
      <c r="E591" s="430"/>
    </row>
    <row r="592" spans="4:5" ht="15.75" customHeight="1">
      <c r="D592" s="428"/>
      <c r="E592" s="430"/>
    </row>
    <row r="593" spans="4:5" ht="15.75" customHeight="1">
      <c r="D593" s="428"/>
      <c r="E593" s="430"/>
    </row>
    <row r="594" spans="4:5" ht="15.75" customHeight="1">
      <c r="D594" s="428"/>
      <c r="E594" s="430"/>
    </row>
    <row r="595" spans="4:5" ht="15.75" customHeight="1">
      <c r="D595" s="428"/>
      <c r="E595" s="430"/>
    </row>
    <row r="596" spans="4:5" ht="15.75" customHeight="1">
      <c r="D596" s="428"/>
      <c r="E596" s="430"/>
    </row>
    <row r="597" spans="4:5" ht="15.75" customHeight="1">
      <c r="D597" s="428"/>
      <c r="E597" s="430"/>
    </row>
    <row r="598" spans="4:5" ht="15.75" customHeight="1">
      <c r="D598" s="428"/>
      <c r="E598" s="430"/>
    </row>
    <row r="599" spans="4:5" ht="15.75" customHeight="1">
      <c r="D599" s="428"/>
      <c r="E599" s="430"/>
    </row>
    <row r="600" spans="4:5" ht="15.75" customHeight="1">
      <c r="D600" s="428"/>
      <c r="E600" s="430"/>
    </row>
    <row r="601" spans="4:5" ht="15.75" customHeight="1">
      <c r="D601" s="428"/>
      <c r="E601" s="430"/>
    </row>
    <row r="602" spans="4:5" ht="15.75" customHeight="1">
      <c r="D602" s="428"/>
      <c r="E602" s="430"/>
    </row>
    <row r="603" spans="4:5" ht="15.75" customHeight="1">
      <c r="D603" s="428"/>
      <c r="E603" s="430"/>
    </row>
    <row r="604" spans="4:5" ht="15.75" customHeight="1">
      <c r="D604" s="428"/>
      <c r="E604" s="430"/>
    </row>
    <row r="605" spans="4:5" ht="15.75" customHeight="1">
      <c r="D605" s="428"/>
      <c r="E605" s="430"/>
    </row>
    <row r="606" spans="4:5" ht="15.75" customHeight="1">
      <c r="D606" s="428"/>
      <c r="E606" s="430"/>
    </row>
    <row r="607" spans="4:5" ht="15.75" customHeight="1">
      <c r="D607" s="428"/>
      <c r="E607" s="430"/>
    </row>
    <row r="608" spans="4:5" ht="15.75" customHeight="1">
      <c r="D608" s="428"/>
      <c r="E608" s="430"/>
    </row>
    <row r="609" spans="4:5" ht="15.75" customHeight="1">
      <c r="D609" s="428"/>
      <c r="E609" s="430"/>
    </row>
    <row r="610" spans="4:5" ht="15.75" customHeight="1">
      <c r="D610" s="428"/>
      <c r="E610" s="430"/>
    </row>
    <row r="611" spans="4:5" ht="15.75" customHeight="1">
      <c r="D611" s="428"/>
      <c r="E611" s="430"/>
    </row>
    <row r="612" spans="4:5" ht="15.75" customHeight="1">
      <c r="D612" s="428"/>
      <c r="E612" s="430"/>
    </row>
    <row r="613" spans="4:5" ht="15.75" customHeight="1">
      <c r="D613" s="428"/>
      <c r="E613" s="430"/>
    </row>
    <row r="614" spans="4:5" ht="15.75" customHeight="1">
      <c r="D614" s="428"/>
      <c r="E614" s="430"/>
    </row>
    <row r="615" spans="4:5" ht="15.75" customHeight="1">
      <c r="D615" s="428"/>
      <c r="E615" s="430"/>
    </row>
    <row r="616" spans="4:5" ht="15.75" customHeight="1">
      <c r="D616" s="428"/>
      <c r="E616" s="430"/>
    </row>
    <row r="617" spans="4:5" ht="15.75" customHeight="1">
      <c r="D617" s="428"/>
      <c r="E617" s="430"/>
    </row>
    <row r="618" spans="4:5" ht="15.75" customHeight="1">
      <c r="D618" s="428"/>
      <c r="E618" s="430"/>
    </row>
    <row r="619" spans="4:5" ht="15.75" customHeight="1">
      <c r="D619" s="428"/>
      <c r="E619" s="430"/>
    </row>
    <row r="620" spans="4:5" ht="15.75" customHeight="1">
      <c r="D620" s="428"/>
      <c r="E620" s="430"/>
    </row>
    <row r="621" spans="4:5" ht="15.75" customHeight="1">
      <c r="D621" s="428"/>
      <c r="E621" s="430"/>
    </row>
    <row r="622" spans="4:5" ht="15.75" customHeight="1">
      <c r="D622" s="428"/>
      <c r="E622" s="430"/>
    </row>
    <row r="623" spans="4:5" ht="15.75" customHeight="1">
      <c r="D623" s="428"/>
      <c r="E623" s="430"/>
    </row>
    <row r="624" spans="4:5" ht="15.75" customHeight="1">
      <c r="D624" s="428"/>
      <c r="E624" s="430"/>
    </row>
    <row r="625" spans="4:5" ht="15.75" customHeight="1">
      <c r="D625" s="428"/>
      <c r="E625" s="430"/>
    </row>
    <row r="626" spans="4:5" ht="15.75" customHeight="1">
      <c r="D626" s="428"/>
      <c r="E626" s="430"/>
    </row>
    <row r="627" spans="4:5" ht="15.75" customHeight="1">
      <c r="D627" s="428"/>
      <c r="E627" s="430"/>
    </row>
    <row r="628" spans="4:5" ht="15.75" customHeight="1">
      <c r="D628" s="428"/>
      <c r="E628" s="430"/>
    </row>
    <row r="629" spans="4:5" ht="15.75" customHeight="1">
      <c r="D629" s="428"/>
      <c r="E629" s="430"/>
    </row>
    <row r="630" spans="4:5" ht="15.75" customHeight="1">
      <c r="D630" s="428"/>
      <c r="E630" s="430"/>
    </row>
    <row r="631" spans="4:5" ht="15.75" customHeight="1">
      <c r="D631" s="428"/>
      <c r="E631" s="430"/>
    </row>
    <row r="632" spans="4:5" ht="15.75" customHeight="1">
      <c r="D632" s="428"/>
      <c r="E632" s="430"/>
    </row>
    <row r="633" spans="4:5" ht="15.75" customHeight="1">
      <c r="D633" s="428"/>
      <c r="E633" s="430"/>
    </row>
    <row r="634" spans="4:5" ht="15.75" customHeight="1">
      <c r="D634" s="428"/>
      <c r="E634" s="430"/>
    </row>
    <row r="635" spans="4:5" ht="15.75" customHeight="1">
      <c r="D635" s="428"/>
      <c r="E635" s="430"/>
    </row>
    <row r="636" spans="4:5" ht="15.75" customHeight="1">
      <c r="D636" s="428"/>
      <c r="E636" s="430"/>
    </row>
    <row r="637" spans="4:5" ht="15.75" customHeight="1">
      <c r="D637" s="428"/>
      <c r="E637" s="430"/>
    </row>
    <row r="638" spans="4:5" ht="15.75" customHeight="1">
      <c r="D638" s="428"/>
      <c r="E638" s="430"/>
    </row>
    <row r="639" spans="4:5" ht="15.75" customHeight="1">
      <c r="D639" s="428"/>
      <c r="E639" s="430"/>
    </row>
    <row r="640" spans="4:5" ht="15.75" customHeight="1">
      <c r="D640" s="428"/>
      <c r="E640" s="430"/>
    </row>
    <row r="641" spans="4:5" ht="15.75" customHeight="1">
      <c r="D641" s="428"/>
      <c r="E641" s="430"/>
    </row>
    <row r="642" spans="4:5" ht="15.75" customHeight="1">
      <c r="D642" s="428"/>
      <c r="E642" s="430"/>
    </row>
    <row r="643" spans="4:5" ht="15.75" customHeight="1">
      <c r="D643" s="428"/>
      <c r="E643" s="430"/>
    </row>
    <row r="644" spans="4:5" ht="15.75" customHeight="1">
      <c r="D644" s="428"/>
      <c r="E644" s="430"/>
    </row>
    <row r="645" spans="4:5" ht="15.75" customHeight="1">
      <c r="D645" s="428"/>
      <c r="E645" s="430"/>
    </row>
    <row r="646" spans="4:5" ht="15.75" customHeight="1">
      <c r="D646" s="428"/>
      <c r="E646" s="430"/>
    </row>
    <row r="647" spans="4:5" ht="15.75" customHeight="1">
      <c r="D647" s="428"/>
      <c r="E647" s="430"/>
    </row>
    <row r="648" spans="4:5" ht="15.75" customHeight="1">
      <c r="D648" s="428"/>
      <c r="E648" s="430"/>
    </row>
    <row r="649" spans="4:5" ht="15.75" customHeight="1">
      <c r="D649" s="428"/>
      <c r="E649" s="430"/>
    </row>
    <row r="650" spans="4:5" ht="15.75" customHeight="1">
      <c r="D650" s="428"/>
      <c r="E650" s="430"/>
    </row>
    <row r="651" spans="4:5" ht="15.75" customHeight="1">
      <c r="D651" s="428"/>
      <c r="E651" s="430"/>
    </row>
    <row r="652" spans="4:5" ht="15.75" customHeight="1">
      <c r="D652" s="428"/>
      <c r="E652" s="430"/>
    </row>
    <row r="653" spans="4:5" ht="15.75" customHeight="1">
      <c r="D653" s="428"/>
      <c r="E653" s="430"/>
    </row>
    <row r="654" spans="4:5" ht="15.75" customHeight="1">
      <c r="D654" s="428"/>
      <c r="E654" s="430"/>
    </row>
    <row r="655" spans="4:5" ht="15.75" customHeight="1">
      <c r="D655" s="428"/>
      <c r="E655" s="430"/>
    </row>
    <row r="656" spans="4:5" ht="15.75" customHeight="1">
      <c r="D656" s="428"/>
      <c r="E656" s="430"/>
    </row>
    <row r="657" spans="4:5" ht="15.75" customHeight="1">
      <c r="D657" s="428"/>
      <c r="E657" s="430"/>
    </row>
    <row r="658" spans="4:5" ht="15.75" customHeight="1">
      <c r="D658" s="428"/>
      <c r="E658" s="430"/>
    </row>
    <row r="659" spans="4:5" ht="15.75" customHeight="1">
      <c r="D659" s="428"/>
      <c r="E659" s="430"/>
    </row>
    <row r="660" spans="4:5" ht="15.75" customHeight="1">
      <c r="D660" s="428"/>
      <c r="E660" s="430"/>
    </row>
    <row r="661" spans="4:5" ht="15.75" customHeight="1">
      <c r="D661" s="428"/>
      <c r="E661" s="430"/>
    </row>
    <row r="662" spans="4:5" ht="15.75" customHeight="1">
      <c r="D662" s="428"/>
      <c r="E662" s="430"/>
    </row>
    <row r="663" spans="4:5" ht="15.75" customHeight="1">
      <c r="D663" s="428"/>
      <c r="E663" s="430"/>
    </row>
    <row r="664" spans="4:5" ht="15.75" customHeight="1">
      <c r="D664" s="428"/>
      <c r="E664" s="430"/>
    </row>
    <row r="665" spans="4:5" ht="15.75" customHeight="1">
      <c r="D665" s="428"/>
      <c r="E665" s="430"/>
    </row>
    <row r="666" spans="4:5" ht="15.75" customHeight="1">
      <c r="D666" s="428"/>
      <c r="E666" s="430"/>
    </row>
    <row r="667" spans="4:5" ht="15.75" customHeight="1">
      <c r="D667" s="428"/>
      <c r="E667" s="430"/>
    </row>
    <row r="668" spans="4:5" ht="15.75" customHeight="1">
      <c r="D668" s="428"/>
      <c r="E668" s="430"/>
    </row>
    <row r="669" spans="4:5" ht="15.75" customHeight="1">
      <c r="D669" s="428"/>
      <c r="E669" s="430"/>
    </row>
    <row r="670" spans="4:5" ht="15.75" customHeight="1">
      <c r="D670" s="428"/>
      <c r="E670" s="430"/>
    </row>
    <row r="671" spans="4:5" ht="15.75" customHeight="1">
      <c r="D671" s="428"/>
      <c r="E671" s="430"/>
    </row>
    <row r="672" spans="4:5" ht="15.75" customHeight="1">
      <c r="D672" s="428"/>
      <c r="E672" s="430"/>
    </row>
    <row r="673" spans="4:5" ht="15.75" customHeight="1">
      <c r="D673" s="428"/>
      <c r="E673" s="430"/>
    </row>
    <row r="674" spans="4:5" ht="15.75" customHeight="1">
      <c r="D674" s="428"/>
      <c r="E674" s="430"/>
    </row>
    <row r="675" spans="4:5" ht="15.75" customHeight="1">
      <c r="D675" s="428"/>
      <c r="E675" s="430"/>
    </row>
    <row r="676" spans="4:5" ht="15.75" customHeight="1">
      <c r="D676" s="428"/>
      <c r="E676" s="430"/>
    </row>
    <row r="677" spans="4:5" ht="15.75" customHeight="1">
      <c r="D677" s="428"/>
      <c r="E677" s="430"/>
    </row>
    <row r="678" spans="4:5" ht="15.75" customHeight="1">
      <c r="D678" s="428"/>
      <c r="E678" s="430"/>
    </row>
    <row r="679" spans="4:5" ht="15.75" customHeight="1">
      <c r="D679" s="428"/>
      <c r="E679" s="430"/>
    </row>
    <row r="680" spans="4:5" ht="15.75" customHeight="1">
      <c r="D680" s="428"/>
      <c r="E680" s="430"/>
    </row>
    <row r="681" spans="4:5" ht="15.75" customHeight="1">
      <c r="D681" s="428"/>
      <c r="E681" s="430"/>
    </row>
    <row r="682" spans="4:5" ht="15.75" customHeight="1">
      <c r="D682" s="428"/>
      <c r="E682" s="430"/>
    </row>
    <row r="683" spans="4:5" ht="15.75" customHeight="1">
      <c r="D683" s="428"/>
      <c r="E683" s="430"/>
    </row>
    <row r="684" spans="4:5" ht="15.75" customHeight="1">
      <c r="D684" s="428"/>
      <c r="E684" s="430"/>
    </row>
    <row r="685" spans="4:5" ht="15.75" customHeight="1">
      <c r="D685" s="428"/>
      <c r="E685" s="430"/>
    </row>
    <row r="686" spans="4:5" ht="15.75" customHeight="1">
      <c r="D686" s="428"/>
      <c r="E686" s="430"/>
    </row>
    <row r="687" spans="4:5" ht="15.75" customHeight="1">
      <c r="D687" s="428"/>
      <c r="E687" s="430"/>
    </row>
    <row r="688" spans="4:5" ht="15.75" customHeight="1">
      <c r="D688" s="428"/>
      <c r="E688" s="430"/>
    </row>
    <row r="689" spans="4:5" ht="15.75" customHeight="1">
      <c r="D689" s="428"/>
      <c r="E689" s="430"/>
    </row>
    <row r="690" spans="4:5" ht="15.75" customHeight="1">
      <c r="D690" s="428"/>
      <c r="E690" s="430"/>
    </row>
    <row r="691" spans="4:5" ht="15.75" customHeight="1">
      <c r="D691" s="428"/>
      <c r="E691" s="430"/>
    </row>
    <row r="692" spans="4:5" ht="15.75" customHeight="1">
      <c r="D692" s="428"/>
      <c r="E692" s="430"/>
    </row>
    <row r="693" spans="4:5" ht="15.75" customHeight="1">
      <c r="D693" s="428"/>
      <c r="E693" s="430"/>
    </row>
    <row r="694" spans="4:5" ht="15.75" customHeight="1">
      <c r="D694" s="428"/>
      <c r="E694" s="430"/>
    </row>
    <row r="695" spans="4:5" ht="15.75" customHeight="1">
      <c r="D695" s="428"/>
      <c r="E695" s="430"/>
    </row>
    <row r="696" spans="4:5" ht="15.75" customHeight="1">
      <c r="D696" s="428"/>
      <c r="E696" s="430"/>
    </row>
    <row r="697" spans="4:5" ht="15.75" customHeight="1">
      <c r="D697" s="428"/>
      <c r="E697" s="430"/>
    </row>
    <row r="698" spans="4:5" ht="15.75" customHeight="1">
      <c r="D698" s="428"/>
      <c r="E698" s="430"/>
    </row>
    <row r="699" spans="4:5" ht="15.75" customHeight="1">
      <c r="D699" s="428"/>
      <c r="E699" s="430"/>
    </row>
    <row r="700" spans="4:5" ht="15.75" customHeight="1">
      <c r="D700" s="428"/>
      <c r="E700" s="430"/>
    </row>
    <row r="701" spans="4:5" ht="15.75" customHeight="1">
      <c r="D701" s="428"/>
      <c r="E701" s="430"/>
    </row>
    <row r="702" spans="4:5" ht="15.75" customHeight="1">
      <c r="D702" s="428"/>
      <c r="E702" s="430"/>
    </row>
    <row r="703" spans="4:5" ht="15.75" customHeight="1">
      <c r="D703" s="428"/>
      <c r="E703" s="430"/>
    </row>
    <row r="704" spans="4:5" ht="15.75" customHeight="1">
      <c r="D704" s="428"/>
      <c r="E704" s="430"/>
    </row>
    <row r="705" spans="4:5" ht="15.75" customHeight="1">
      <c r="D705" s="428"/>
      <c r="E705" s="430"/>
    </row>
    <row r="706" spans="4:5" ht="15.75" customHeight="1">
      <c r="D706" s="428"/>
      <c r="E706" s="430"/>
    </row>
    <row r="707" spans="4:5" ht="15.75" customHeight="1">
      <c r="D707" s="428"/>
      <c r="E707" s="430"/>
    </row>
    <row r="708" spans="4:5" ht="15.75" customHeight="1">
      <c r="D708" s="428"/>
      <c r="E708" s="430"/>
    </row>
    <row r="709" spans="4:5" ht="15.75" customHeight="1">
      <c r="D709" s="428"/>
      <c r="E709" s="430"/>
    </row>
    <row r="710" spans="4:5" ht="15.75" customHeight="1">
      <c r="D710" s="428"/>
      <c r="E710" s="430"/>
    </row>
    <row r="711" spans="4:5" ht="15.75" customHeight="1">
      <c r="D711" s="428"/>
      <c r="E711" s="430"/>
    </row>
    <row r="712" spans="4:5" ht="15.75" customHeight="1">
      <c r="D712" s="428"/>
      <c r="E712" s="430"/>
    </row>
    <row r="713" spans="4:5" ht="15.75" customHeight="1">
      <c r="D713" s="428"/>
      <c r="E713" s="430"/>
    </row>
    <row r="714" spans="4:5" ht="15.75" customHeight="1">
      <c r="D714" s="428"/>
      <c r="E714" s="430"/>
    </row>
    <row r="715" spans="4:5" ht="15.75" customHeight="1">
      <c r="D715" s="428"/>
      <c r="E715" s="430"/>
    </row>
    <row r="716" spans="4:5" ht="15.75" customHeight="1">
      <c r="D716" s="428"/>
      <c r="E716" s="430"/>
    </row>
    <row r="717" spans="4:5" ht="15.75" customHeight="1">
      <c r="D717" s="428"/>
      <c r="E717" s="430"/>
    </row>
    <row r="718" spans="4:5" ht="15.75" customHeight="1">
      <c r="D718" s="428"/>
      <c r="E718" s="430"/>
    </row>
    <row r="719" spans="4:5" ht="15.75" customHeight="1">
      <c r="D719" s="428"/>
      <c r="E719" s="430"/>
    </row>
    <row r="720" spans="4:5" ht="15.75" customHeight="1">
      <c r="D720" s="428"/>
      <c r="E720" s="430"/>
    </row>
    <row r="721" spans="4:5" ht="15.75" customHeight="1">
      <c r="D721" s="428"/>
      <c r="E721" s="430"/>
    </row>
    <row r="722" spans="4:5" ht="15.75" customHeight="1">
      <c r="D722" s="428"/>
      <c r="E722" s="430"/>
    </row>
    <row r="723" spans="4:5" ht="15.75" customHeight="1">
      <c r="D723" s="428"/>
      <c r="E723" s="430"/>
    </row>
    <row r="724" spans="4:5" ht="15.75" customHeight="1">
      <c r="D724" s="428"/>
      <c r="E724" s="430"/>
    </row>
    <row r="725" spans="4:5" ht="15.75" customHeight="1">
      <c r="D725" s="428"/>
      <c r="E725" s="430"/>
    </row>
    <row r="726" spans="4:5" ht="15.75" customHeight="1">
      <c r="D726" s="428"/>
      <c r="E726" s="430"/>
    </row>
    <row r="727" spans="4:5" ht="15.75" customHeight="1">
      <c r="D727" s="428"/>
      <c r="E727" s="430"/>
    </row>
    <row r="728" spans="4:5" ht="15.75" customHeight="1">
      <c r="D728" s="428"/>
      <c r="E728" s="430"/>
    </row>
    <row r="729" spans="4:5" ht="15.75" customHeight="1">
      <c r="D729" s="428"/>
      <c r="E729" s="430"/>
    </row>
    <row r="730" spans="4:5" ht="15.75" customHeight="1">
      <c r="D730" s="428"/>
      <c r="E730" s="430"/>
    </row>
    <row r="731" spans="4:5" ht="15.75" customHeight="1">
      <c r="D731" s="428"/>
      <c r="E731" s="430"/>
    </row>
    <row r="732" spans="4:5" ht="15.75" customHeight="1">
      <c r="D732" s="428"/>
      <c r="E732" s="430"/>
    </row>
    <row r="733" spans="4:5" ht="15.75" customHeight="1">
      <c r="D733" s="428"/>
      <c r="E733" s="430"/>
    </row>
    <row r="734" spans="4:5" ht="15.75" customHeight="1">
      <c r="D734" s="428"/>
      <c r="E734" s="430"/>
    </row>
    <row r="735" spans="4:5" ht="15.75" customHeight="1">
      <c r="D735" s="428"/>
      <c r="E735" s="430"/>
    </row>
    <row r="736" spans="4:5" ht="15.75" customHeight="1">
      <c r="D736" s="428"/>
      <c r="E736" s="430"/>
    </row>
    <row r="737" spans="4:5" ht="15.75" customHeight="1">
      <c r="D737" s="428"/>
      <c r="E737" s="430"/>
    </row>
    <row r="738" spans="4:5" ht="15.75" customHeight="1">
      <c r="D738" s="428"/>
      <c r="E738" s="430"/>
    </row>
    <row r="739" spans="4:5" ht="15.75" customHeight="1">
      <c r="D739" s="428"/>
      <c r="E739" s="430"/>
    </row>
    <row r="740" spans="4:5" ht="15.75" customHeight="1">
      <c r="D740" s="428"/>
      <c r="E740" s="430"/>
    </row>
    <row r="741" spans="4:5" ht="15.75" customHeight="1">
      <c r="D741" s="428"/>
      <c r="E741" s="430"/>
    </row>
    <row r="742" spans="4:5" ht="15.75" customHeight="1">
      <c r="D742" s="428"/>
      <c r="E742" s="430"/>
    </row>
    <row r="743" spans="4:5" ht="15.75" customHeight="1">
      <c r="D743" s="428"/>
      <c r="E743" s="430"/>
    </row>
    <row r="744" spans="4:5" ht="15.75" customHeight="1">
      <c r="D744" s="428"/>
      <c r="E744" s="430"/>
    </row>
    <row r="745" spans="4:5" ht="15.75" customHeight="1">
      <c r="D745" s="428"/>
      <c r="E745" s="430"/>
    </row>
    <row r="746" spans="4:5" ht="15.75" customHeight="1">
      <c r="D746" s="428"/>
      <c r="E746" s="430"/>
    </row>
    <row r="747" spans="4:5" ht="15.75" customHeight="1">
      <c r="D747" s="428"/>
      <c r="E747" s="430"/>
    </row>
    <row r="748" spans="4:5" ht="15.75" customHeight="1">
      <c r="D748" s="428"/>
      <c r="E748" s="430"/>
    </row>
    <row r="749" spans="4:5" ht="15.75" customHeight="1">
      <c r="D749" s="428"/>
      <c r="E749" s="430"/>
    </row>
    <row r="750" spans="4:5" ht="15.75" customHeight="1">
      <c r="D750" s="428"/>
      <c r="E750" s="430"/>
    </row>
    <row r="751" spans="4:5" ht="15.75" customHeight="1">
      <c r="D751" s="428"/>
      <c r="E751" s="430"/>
    </row>
    <row r="752" spans="4:5" ht="15.75" customHeight="1">
      <c r="D752" s="428"/>
      <c r="E752" s="430"/>
    </row>
    <row r="753" spans="4:5" ht="15.75" customHeight="1">
      <c r="D753" s="428"/>
      <c r="E753" s="430"/>
    </row>
    <row r="754" spans="4:5" ht="15.75" customHeight="1">
      <c r="D754" s="428"/>
      <c r="E754" s="430"/>
    </row>
    <row r="755" spans="4:5" ht="15.75" customHeight="1">
      <c r="D755" s="428"/>
      <c r="E755" s="430"/>
    </row>
    <row r="756" spans="4:5" ht="15.75" customHeight="1">
      <c r="D756" s="428"/>
      <c r="E756" s="430"/>
    </row>
    <row r="757" spans="4:5" ht="15.75" customHeight="1">
      <c r="D757" s="428"/>
      <c r="E757" s="430"/>
    </row>
    <row r="758" spans="4:5" ht="15.75" customHeight="1">
      <c r="D758" s="428"/>
      <c r="E758" s="430"/>
    </row>
    <row r="759" spans="4:5" ht="15.75" customHeight="1">
      <c r="D759" s="428"/>
      <c r="E759" s="430"/>
    </row>
    <row r="760" spans="4:5" ht="15.75" customHeight="1">
      <c r="D760" s="428"/>
      <c r="E760" s="430"/>
    </row>
    <row r="761" spans="4:5" ht="15.75" customHeight="1">
      <c r="D761" s="428"/>
      <c r="E761" s="430"/>
    </row>
    <row r="762" spans="4:5" ht="15.75" customHeight="1">
      <c r="D762" s="428"/>
      <c r="E762" s="430"/>
    </row>
    <row r="763" spans="4:5" ht="15.75" customHeight="1">
      <c r="D763" s="428"/>
      <c r="E763" s="430"/>
    </row>
    <row r="764" spans="4:5" ht="15.75" customHeight="1">
      <c r="D764" s="428"/>
      <c r="E764" s="430"/>
    </row>
    <row r="765" spans="4:5" ht="15.75" customHeight="1">
      <c r="D765" s="428"/>
      <c r="E765" s="430"/>
    </row>
    <row r="766" spans="4:5" ht="15.75" customHeight="1">
      <c r="D766" s="428"/>
      <c r="E766" s="430"/>
    </row>
    <row r="767" spans="4:5" ht="15.75" customHeight="1">
      <c r="D767" s="428"/>
      <c r="E767" s="430"/>
    </row>
    <row r="768" spans="4:5" ht="15.75" customHeight="1">
      <c r="D768" s="428"/>
      <c r="E768" s="430"/>
    </row>
    <row r="769" spans="4:5" ht="15.75" customHeight="1">
      <c r="D769" s="428"/>
      <c r="E769" s="430"/>
    </row>
    <row r="770" spans="4:5" ht="15.75" customHeight="1">
      <c r="D770" s="428"/>
      <c r="E770" s="430"/>
    </row>
    <row r="771" spans="4:5" ht="15.75" customHeight="1">
      <c r="D771" s="428"/>
      <c r="E771" s="430"/>
    </row>
    <row r="772" spans="4:5" ht="15.75" customHeight="1">
      <c r="D772" s="428"/>
      <c r="E772" s="430"/>
    </row>
    <row r="773" spans="4:5" ht="15.75" customHeight="1">
      <c r="D773" s="428"/>
      <c r="E773" s="430"/>
    </row>
    <row r="774" spans="4:5" ht="15.75" customHeight="1">
      <c r="D774" s="428"/>
      <c r="E774" s="430"/>
    </row>
    <row r="775" spans="4:5" ht="15.75" customHeight="1">
      <c r="D775" s="428"/>
      <c r="E775" s="430"/>
    </row>
    <row r="776" spans="4:5" ht="15.75" customHeight="1">
      <c r="D776" s="428"/>
      <c r="E776" s="430"/>
    </row>
    <row r="777" spans="4:5" ht="15.75" customHeight="1">
      <c r="D777" s="428"/>
      <c r="E777" s="430"/>
    </row>
    <row r="778" spans="4:5" ht="15.75" customHeight="1">
      <c r="D778" s="428"/>
      <c r="E778" s="430"/>
    </row>
    <row r="779" spans="4:5" ht="15.75" customHeight="1">
      <c r="D779" s="428"/>
      <c r="E779" s="430"/>
    </row>
    <row r="780" spans="4:5" ht="15.75" customHeight="1">
      <c r="D780" s="428"/>
      <c r="E780" s="430"/>
    </row>
    <row r="781" spans="4:5" ht="15.75" customHeight="1">
      <c r="D781" s="428"/>
      <c r="E781" s="430"/>
    </row>
    <row r="782" spans="4:5" ht="15.75" customHeight="1">
      <c r="D782" s="428"/>
      <c r="E782" s="430"/>
    </row>
    <row r="783" spans="4:5" ht="15.75" customHeight="1">
      <c r="D783" s="428"/>
      <c r="E783" s="430"/>
    </row>
    <row r="784" spans="4:5" ht="15.75" customHeight="1">
      <c r="D784" s="428"/>
      <c r="E784" s="430"/>
    </row>
    <row r="785" spans="4:5" ht="15.75" customHeight="1">
      <c r="D785" s="428"/>
      <c r="E785" s="430"/>
    </row>
    <row r="786" spans="4:5" ht="15.75" customHeight="1">
      <c r="D786" s="428"/>
      <c r="E786" s="430"/>
    </row>
    <row r="787" spans="4:5" ht="15.75" customHeight="1">
      <c r="D787" s="428"/>
      <c r="E787" s="430"/>
    </row>
    <row r="788" spans="4:5" ht="15.75" customHeight="1">
      <c r="D788" s="428"/>
      <c r="E788" s="430"/>
    </row>
    <row r="789" spans="4:5" ht="15.75" customHeight="1">
      <c r="D789" s="428"/>
      <c r="E789" s="430"/>
    </row>
    <row r="790" spans="4:5" ht="15.75" customHeight="1">
      <c r="D790" s="428"/>
      <c r="E790" s="430"/>
    </row>
    <row r="791" spans="4:5" ht="15.75" customHeight="1">
      <c r="D791" s="428"/>
      <c r="E791" s="430"/>
    </row>
    <row r="792" spans="4:5" ht="15.75" customHeight="1">
      <c r="D792" s="428"/>
      <c r="E792" s="430"/>
    </row>
    <row r="793" spans="4:5" ht="15.75" customHeight="1">
      <c r="D793" s="428"/>
      <c r="E793" s="430"/>
    </row>
    <row r="794" spans="4:5" ht="15.75" customHeight="1">
      <c r="D794" s="428"/>
      <c r="E794" s="430"/>
    </row>
    <row r="795" spans="4:5" ht="15.75" customHeight="1">
      <c r="D795" s="428"/>
      <c r="E795" s="430"/>
    </row>
    <row r="796" spans="4:5" ht="15.75" customHeight="1">
      <c r="D796" s="428"/>
      <c r="E796" s="430"/>
    </row>
    <row r="797" spans="4:5" ht="15.75" customHeight="1">
      <c r="D797" s="428"/>
      <c r="E797" s="430"/>
    </row>
    <row r="798" spans="4:5" ht="15.75" customHeight="1">
      <c r="D798" s="428"/>
      <c r="E798" s="430"/>
    </row>
    <row r="799" spans="4:5" ht="15.75" customHeight="1">
      <c r="D799" s="428"/>
      <c r="E799" s="430"/>
    </row>
    <row r="800" spans="4:5" ht="15.75" customHeight="1">
      <c r="D800" s="428"/>
      <c r="E800" s="430"/>
    </row>
    <row r="801" spans="4:5" ht="15.75" customHeight="1">
      <c r="D801" s="428"/>
      <c r="E801" s="430"/>
    </row>
    <row r="802" spans="4:5" ht="15.75" customHeight="1">
      <c r="D802" s="428"/>
      <c r="E802" s="430"/>
    </row>
    <row r="803" spans="4:5" ht="15.75" customHeight="1">
      <c r="D803" s="428"/>
      <c r="E803" s="430"/>
    </row>
    <row r="804" spans="4:5" ht="15.75" customHeight="1">
      <c r="D804" s="428"/>
      <c r="E804" s="430"/>
    </row>
    <row r="805" spans="4:5" ht="15.75" customHeight="1">
      <c r="D805" s="428"/>
      <c r="E805" s="430"/>
    </row>
    <row r="806" spans="4:5" ht="15.75" customHeight="1">
      <c r="D806" s="428"/>
      <c r="E806" s="430"/>
    </row>
    <row r="807" spans="4:5" ht="15.75" customHeight="1">
      <c r="D807" s="428"/>
      <c r="E807" s="430"/>
    </row>
    <row r="808" spans="4:5" ht="15.75" customHeight="1">
      <c r="D808" s="428"/>
      <c r="E808" s="430"/>
    </row>
    <row r="809" spans="4:5" ht="15.75" customHeight="1">
      <c r="D809" s="428"/>
      <c r="E809" s="430"/>
    </row>
    <row r="810" spans="4:5" ht="15.75" customHeight="1">
      <c r="D810" s="428"/>
      <c r="E810" s="430"/>
    </row>
    <row r="811" spans="4:5" ht="15.75" customHeight="1">
      <c r="D811" s="428"/>
      <c r="E811" s="430"/>
    </row>
    <row r="812" spans="4:5" ht="15.75" customHeight="1">
      <c r="D812" s="428"/>
      <c r="E812" s="430"/>
    </row>
    <row r="813" spans="4:5" ht="15.75" customHeight="1">
      <c r="D813" s="428"/>
      <c r="E813" s="430"/>
    </row>
    <row r="814" spans="4:5" ht="15.75" customHeight="1">
      <c r="D814" s="428"/>
      <c r="E814" s="430"/>
    </row>
    <row r="815" spans="4:5" ht="15.75" customHeight="1">
      <c r="D815" s="428"/>
      <c r="E815" s="430"/>
    </row>
    <row r="816" spans="4:5" ht="15.75" customHeight="1">
      <c r="D816" s="428"/>
      <c r="E816" s="430"/>
    </row>
    <row r="817" spans="4:5" ht="15.75" customHeight="1">
      <c r="D817" s="428"/>
      <c r="E817" s="430"/>
    </row>
    <row r="818" spans="4:5" ht="15.75" customHeight="1">
      <c r="D818" s="428"/>
      <c r="E818" s="430"/>
    </row>
    <row r="819" spans="4:5" ht="15.75" customHeight="1">
      <c r="D819" s="428"/>
      <c r="E819" s="430"/>
    </row>
    <row r="820" spans="4:5" ht="15.75" customHeight="1">
      <c r="D820" s="428"/>
      <c r="E820" s="430"/>
    </row>
    <row r="821" spans="4:5" ht="15.75" customHeight="1">
      <c r="D821" s="428"/>
      <c r="E821" s="430"/>
    </row>
    <row r="822" spans="4:5" ht="15.75" customHeight="1">
      <c r="D822" s="428"/>
      <c r="E822" s="430"/>
    </row>
    <row r="823" spans="4:5" ht="15.75" customHeight="1">
      <c r="D823" s="428"/>
      <c r="E823" s="430"/>
    </row>
    <row r="824" spans="4:5" ht="15.75" customHeight="1">
      <c r="D824" s="428"/>
      <c r="E824" s="430"/>
    </row>
    <row r="825" spans="4:5" ht="15.75" customHeight="1">
      <c r="D825" s="428"/>
      <c r="E825" s="430"/>
    </row>
    <row r="826" spans="4:5" ht="15.75" customHeight="1">
      <c r="D826" s="428"/>
      <c r="E826" s="430"/>
    </row>
    <row r="827" spans="4:5" ht="15.75" customHeight="1">
      <c r="D827" s="428"/>
      <c r="E827" s="430"/>
    </row>
    <row r="828" spans="4:5" ht="15.75" customHeight="1">
      <c r="D828" s="428"/>
      <c r="E828" s="430"/>
    </row>
    <row r="829" spans="4:5" ht="15.75" customHeight="1">
      <c r="D829" s="428"/>
      <c r="E829" s="430"/>
    </row>
    <row r="830" spans="4:5" ht="15.75" customHeight="1">
      <c r="D830" s="428"/>
      <c r="E830" s="430"/>
    </row>
    <row r="831" spans="4:5" ht="15.75" customHeight="1">
      <c r="D831" s="428"/>
      <c r="E831" s="430"/>
    </row>
    <row r="832" spans="4:5" ht="15.75" customHeight="1">
      <c r="D832" s="428"/>
      <c r="E832" s="430"/>
    </row>
    <row r="833" spans="4:5" ht="15.75" customHeight="1">
      <c r="D833" s="428"/>
      <c r="E833" s="430"/>
    </row>
    <row r="834" spans="4:5" ht="15.75" customHeight="1">
      <c r="D834" s="428"/>
      <c r="E834" s="430"/>
    </row>
    <row r="835" spans="4:5" ht="15.75" customHeight="1">
      <c r="D835" s="428"/>
      <c r="E835" s="430"/>
    </row>
    <row r="836" spans="4:5" ht="15.75" customHeight="1">
      <c r="D836" s="428"/>
      <c r="E836" s="430"/>
    </row>
    <row r="837" spans="4:5" ht="15.75" customHeight="1">
      <c r="D837" s="428"/>
      <c r="E837" s="430"/>
    </row>
    <row r="838" spans="4:5" ht="15.75" customHeight="1">
      <c r="D838" s="428"/>
      <c r="E838" s="430"/>
    </row>
    <row r="839" spans="4:5" ht="15.75" customHeight="1">
      <c r="D839" s="428"/>
      <c r="E839" s="430"/>
    </row>
    <row r="840" spans="4:5" ht="15.75" customHeight="1">
      <c r="D840" s="428"/>
      <c r="E840" s="430"/>
    </row>
    <row r="841" spans="4:5" ht="15.75" customHeight="1">
      <c r="D841" s="428"/>
      <c r="E841" s="430"/>
    </row>
    <row r="842" spans="4:5" ht="15.75" customHeight="1">
      <c r="D842" s="428"/>
      <c r="E842" s="430"/>
    </row>
    <row r="843" spans="4:5" ht="15.75" customHeight="1">
      <c r="D843" s="428"/>
      <c r="E843" s="430"/>
    </row>
    <row r="844" spans="4:5" ht="15.75" customHeight="1">
      <c r="D844" s="428"/>
      <c r="E844" s="430"/>
    </row>
    <row r="845" spans="4:5" ht="15.75" customHeight="1">
      <c r="D845" s="428"/>
      <c r="E845" s="430"/>
    </row>
    <row r="846" spans="4:5" ht="15.75" customHeight="1">
      <c r="D846" s="428"/>
      <c r="E846" s="430"/>
    </row>
    <row r="847" spans="4:5" ht="15.75" customHeight="1">
      <c r="D847" s="428"/>
      <c r="E847" s="430"/>
    </row>
    <row r="848" spans="4:5" ht="15.75" customHeight="1">
      <c r="D848" s="428"/>
      <c r="E848" s="430"/>
    </row>
    <row r="849" spans="4:5" ht="15.75" customHeight="1">
      <c r="D849" s="428"/>
      <c r="E849" s="430"/>
    </row>
    <row r="850" spans="4:5" ht="15.75" customHeight="1">
      <c r="D850" s="428"/>
      <c r="E850" s="430"/>
    </row>
    <row r="851" spans="4:5" ht="15.75" customHeight="1">
      <c r="D851" s="428"/>
      <c r="E851" s="430"/>
    </row>
    <row r="852" spans="4:5" ht="15.75" customHeight="1">
      <c r="D852" s="428"/>
      <c r="E852" s="430"/>
    </row>
    <row r="853" spans="4:5" ht="15.75" customHeight="1">
      <c r="D853" s="428"/>
      <c r="E853" s="430"/>
    </row>
    <row r="854" spans="4:5" ht="15.75" customHeight="1">
      <c r="D854" s="428"/>
      <c r="E854" s="430"/>
    </row>
    <row r="855" spans="4:5" ht="15.75" customHeight="1">
      <c r="D855" s="428"/>
      <c r="E855" s="430"/>
    </row>
    <row r="856" spans="4:5" ht="15.75" customHeight="1">
      <c r="D856" s="428"/>
      <c r="E856" s="430"/>
    </row>
    <row r="857" spans="4:5" ht="15.75" customHeight="1">
      <c r="D857" s="428"/>
      <c r="E857" s="430"/>
    </row>
    <row r="858" spans="4:5" ht="15.75" customHeight="1">
      <c r="D858" s="428"/>
      <c r="E858" s="430"/>
    </row>
    <row r="859" spans="4:5" ht="15.75" customHeight="1">
      <c r="D859" s="428"/>
      <c r="E859" s="430"/>
    </row>
    <row r="860" spans="4:5" ht="15.75" customHeight="1">
      <c r="D860" s="428"/>
      <c r="E860" s="430"/>
    </row>
    <row r="861" spans="4:5" ht="15.75" customHeight="1">
      <c r="D861" s="428"/>
      <c r="E861" s="430"/>
    </row>
    <row r="862" spans="4:5" ht="15.75" customHeight="1">
      <c r="D862" s="428"/>
      <c r="E862" s="430"/>
    </row>
    <row r="863" spans="4:5" ht="15.75" customHeight="1">
      <c r="D863" s="428"/>
      <c r="E863" s="430"/>
    </row>
    <row r="864" spans="4:5" ht="15.75" customHeight="1">
      <c r="D864" s="428"/>
      <c r="E864" s="430"/>
    </row>
    <row r="865" spans="4:5" ht="15.75" customHeight="1">
      <c r="D865" s="428"/>
      <c r="E865" s="430"/>
    </row>
    <row r="866" spans="4:5" ht="15.75" customHeight="1">
      <c r="D866" s="428"/>
      <c r="E866" s="430"/>
    </row>
    <row r="867" spans="4:5" ht="15.75" customHeight="1">
      <c r="D867" s="428"/>
      <c r="E867" s="430"/>
    </row>
    <row r="868" spans="4:5" ht="15.75" customHeight="1">
      <c r="D868" s="428"/>
      <c r="E868" s="430"/>
    </row>
    <row r="869" spans="4:5" ht="15.75" customHeight="1">
      <c r="D869" s="428"/>
      <c r="E869" s="430"/>
    </row>
    <row r="870" spans="4:5" ht="15.75" customHeight="1">
      <c r="D870" s="428"/>
      <c r="E870" s="430"/>
    </row>
    <row r="871" spans="4:5" ht="15.75" customHeight="1">
      <c r="D871" s="428"/>
      <c r="E871" s="430"/>
    </row>
    <row r="872" spans="4:5" ht="15.75" customHeight="1">
      <c r="D872" s="428"/>
      <c r="E872" s="430"/>
    </row>
    <row r="873" spans="4:5" ht="15.75" customHeight="1">
      <c r="D873" s="428"/>
      <c r="E873" s="430"/>
    </row>
    <row r="874" spans="4:5" ht="15.75" customHeight="1">
      <c r="D874" s="428"/>
      <c r="E874" s="430"/>
    </row>
    <row r="875" spans="4:5" ht="15.75" customHeight="1">
      <c r="D875" s="428"/>
      <c r="E875" s="430"/>
    </row>
    <row r="876" spans="4:5" ht="15.75" customHeight="1">
      <c r="D876" s="428"/>
      <c r="E876" s="430"/>
    </row>
    <row r="877" spans="4:5" ht="15.75" customHeight="1">
      <c r="D877" s="428"/>
      <c r="E877" s="430"/>
    </row>
    <row r="878" spans="4:5" ht="15.75" customHeight="1">
      <c r="D878" s="428"/>
      <c r="E878" s="430"/>
    </row>
    <row r="879" spans="4:5" ht="15.75" customHeight="1">
      <c r="D879" s="428"/>
      <c r="E879" s="430"/>
    </row>
    <row r="880" spans="4:5" ht="15.75" customHeight="1">
      <c r="D880" s="428"/>
      <c r="E880" s="430"/>
    </row>
    <row r="881" spans="4:5" ht="15.75" customHeight="1">
      <c r="D881" s="428"/>
      <c r="E881" s="430"/>
    </row>
    <row r="882" spans="4:5" ht="15.75" customHeight="1">
      <c r="D882" s="428"/>
      <c r="E882" s="430"/>
    </row>
    <row r="883" spans="4:5" ht="15.75" customHeight="1">
      <c r="D883" s="428"/>
      <c r="E883" s="430"/>
    </row>
    <row r="884" spans="4:5" ht="15.75" customHeight="1">
      <c r="D884" s="428"/>
      <c r="E884" s="430"/>
    </row>
    <row r="885" spans="4:5" ht="15.75" customHeight="1">
      <c r="D885" s="428"/>
      <c r="E885" s="430"/>
    </row>
    <row r="886" spans="4:5" ht="15.75" customHeight="1">
      <c r="D886" s="428"/>
      <c r="E886" s="430"/>
    </row>
    <row r="887" spans="4:5" ht="15.75" customHeight="1">
      <c r="D887" s="428"/>
      <c r="E887" s="430"/>
    </row>
    <row r="888" spans="4:5" ht="15.75" customHeight="1">
      <c r="D888" s="428"/>
      <c r="E888" s="430"/>
    </row>
    <row r="889" spans="4:5" ht="15.75" customHeight="1">
      <c r="D889" s="428"/>
      <c r="E889" s="430"/>
    </row>
    <row r="890" spans="4:5" ht="15.75" customHeight="1">
      <c r="D890" s="428"/>
      <c r="E890" s="430"/>
    </row>
    <row r="891" spans="4:5" ht="15.75" customHeight="1">
      <c r="D891" s="428"/>
      <c r="E891" s="430"/>
    </row>
    <row r="892" spans="4:5" ht="15.75" customHeight="1">
      <c r="D892" s="428"/>
      <c r="E892" s="430"/>
    </row>
    <row r="893" spans="4:5" ht="15.75" customHeight="1">
      <c r="D893" s="428"/>
      <c r="E893" s="430"/>
    </row>
    <row r="894" spans="4:5" ht="15.75" customHeight="1">
      <c r="D894" s="428"/>
      <c r="E894" s="430"/>
    </row>
    <row r="895" spans="4:5" ht="15.75" customHeight="1">
      <c r="D895" s="428"/>
      <c r="E895" s="430"/>
    </row>
    <row r="896" spans="4:5" ht="15.75" customHeight="1">
      <c r="D896" s="428"/>
      <c r="E896" s="430"/>
    </row>
    <row r="897" spans="4:5" ht="15.75" customHeight="1">
      <c r="D897" s="428"/>
      <c r="E897" s="430"/>
    </row>
    <row r="898" spans="4:5" ht="15.75" customHeight="1">
      <c r="D898" s="428"/>
      <c r="E898" s="430"/>
    </row>
    <row r="899" spans="4:5" ht="15.75" customHeight="1">
      <c r="D899" s="428"/>
      <c r="E899" s="430"/>
    </row>
    <row r="900" spans="4:5" ht="15.75" customHeight="1">
      <c r="D900" s="428"/>
      <c r="E900" s="430"/>
    </row>
    <row r="901" spans="4:5" ht="15.75" customHeight="1">
      <c r="D901" s="428"/>
      <c r="E901" s="430"/>
    </row>
    <row r="902" spans="4:5" ht="15.75" customHeight="1">
      <c r="D902" s="428"/>
      <c r="E902" s="430"/>
    </row>
    <row r="903" spans="4:5" ht="15.75" customHeight="1">
      <c r="D903" s="428"/>
      <c r="E903" s="430"/>
    </row>
    <row r="904" spans="4:5" ht="15.75" customHeight="1">
      <c r="D904" s="428"/>
      <c r="E904" s="430"/>
    </row>
    <row r="905" spans="4:5" ht="15.75" customHeight="1">
      <c r="D905" s="428"/>
      <c r="E905" s="430"/>
    </row>
    <row r="906" spans="4:5" ht="15.75" customHeight="1">
      <c r="D906" s="428"/>
      <c r="E906" s="430"/>
    </row>
    <row r="907" spans="4:5" ht="15.75" customHeight="1">
      <c r="D907" s="428"/>
      <c r="E907" s="430"/>
    </row>
    <row r="908" spans="4:5" ht="15.75" customHeight="1">
      <c r="D908" s="428"/>
      <c r="E908" s="430"/>
    </row>
    <row r="909" spans="4:5" ht="15.75" customHeight="1">
      <c r="D909" s="428"/>
      <c r="E909" s="430"/>
    </row>
    <row r="910" spans="4:5" ht="15.75" customHeight="1">
      <c r="D910" s="428"/>
      <c r="E910" s="430"/>
    </row>
    <row r="911" spans="4:5" ht="15.75" customHeight="1">
      <c r="D911" s="428"/>
      <c r="E911" s="430"/>
    </row>
    <row r="912" spans="4:5" ht="15.75" customHeight="1">
      <c r="D912" s="428"/>
      <c r="E912" s="430"/>
    </row>
    <row r="913" spans="4:5" ht="15.75" customHeight="1">
      <c r="D913" s="428"/>
      <c r="E913" s="430"/>
    </row>
    <row r="914" spans="4:5" ht="15.75" customHeight="1">
      <c r="D914" s="428"/>
      <c r="E914" s="430"/>
    </row>
    <row r="915" spans="4:5" ht="15.75" customHeight="1">
      <c r="D915" s="428"/>
      <c r="E915" s="430"/>
    </row>
    <row r="916" spans="4:5" ht="15.75" customHeight="1">
      <c r="D916" s="428"/>
      <c r="E916" s="430"/>
    </row>
    <row r="917" spans="4:5" ht="15.75" customHeight="1">
      <c r="D917" s="428"/>
      <c r="E917" s="430"/>
    </row>
    <row r="918" spans="4:5" ht="15.75" customHeight="1">
      <c r="D918" s="428"/>
      <c r="E918" s="430"/>
    </row>
    <row r="919" spans="4:5" ht="15.75" customHeight="1">
      <c r="D919" s="428"/>
      <c r="E919" s="430"/>
    </row>
    <row r="920" spans="4:5" ht="15.75" customHeight="1">
      <c r="D920" s="428"/>
      <c r="E920" s="430"/>
    </row>
    <row r="921" spans="4:5" ht="15.75" customHeight="1">
      <c r="D921" s="428"/>
      <c r="E921" s="430"/>
    </row>
    <row r="922" spans="4:5" ht="15.75" customHeight="1">
      <c r="D922" s="428"/>
      <c r="E922" s="430"/>
    </row>
    <row r="923" spans="4:5" ht="15.75" customHeight="1">
      <c r="D923" s="428"/>
      <c r="E923" s="430"/>
    </row>
    <row r="924" spans="4:5" ht="15.75" customHeight="1">
      <c r="D924" s="428"/>
      <c r="E924" s="430"/>
    </row>
    <row r="925" spans="4:5" ht="15.75" customHeight="1">
      <c r="D925" s="428"/>
      <c r="E925" s="430"/>
    </row>
    <row r="926" spans="4:5" ht="15.75" customHeight="1">
      <c r="D926" s="428"/>
      <c r="E926" s="430"/>
    </row>
    <row r="927" spans="4:5" ht="15.75" customHeight="1">
      <c r="D927" s="428"/>
      <c r="E927" s="430"/>
    </row>
    <row r="928" spans="4:5" ht="15.75" customHeight="1">
      <c r="D928" s="428"/>
      <c r="E928" s="430"/>
    </row>
    <row r="929" spans="4:5" ht="15.75" customHeight="1">
      <c r="D929" s="428"/>
      <c r="E929" s="430"/>
    </row>
    <row r="930" spans="4:5" ht="15.75" customHeight="1">
      <c r="D930" s="428"/>
      <c r="E930" s="430"/>
    </row>
    <row r="931" spans="4:5" ht="15.75" customHeight="1">
      <c r="D931" s="428"/>
      <c r="E931" s="430"/>
    </row>
    <row r="932" spans="4:5" ht="15.75" customHeight="1">
      <c r="D932" s="428"/>
      <c r="E932" s="430"/>
    </row>
    <row r="933" spans="4:5" ht="15.75" customHeight="1">
      <c r="D933" s="428"/>
      <c r="E933" s="430"/>
    </row>
    <row r="934" spans="4:5" ht="15.75" customHeight="1">
      <c r="D934" s="428"/>
      <c r="E934" s="430"/>
    </row>
    <row r="935" spans="4:5" ht="15.75" customHeight="1">
      <c r="D935" s="428"/>
      <c r="E935" s="430"/>
    </row>
    <row r="936" spans="4:5" ht="15.75" customHeight="1">
      <c r="D936" s="428"/>
      <c r="E936" s="430"/>
    </row>
    <row r="937" spans="4:5" ht="15.75" customHeight="1">
      <c r="D937" s="428"/>
      <c r="E937" s="430"/>
    </row>
    <row r="938" spans="4:5" ht="15.75" customHeight="1">
      <c r="D938" s="428"/>
      <c r="E938" s="430"/>
    </row>
    <row r="939" spans="4:5" ht="15.75" customHeight="1">
      <c r="D939" s="428"/>
      <c r="E939" s="430"/>
    </row>
    <row r="940" spans="4:5" ht="15.75" customHeight="1">
      <c r="D940" s="428"/>
      <c r="E940" s="430"/>
    </row>
    <row r="941" spans="4:5" ht="15.75" customHeight="1">
      <c r="D941" s="428"/>
      <c r="E941" s="430"/>
    </row>
    <row r="942" spans="4:5" ht="15.75" customHeight="1">
      <c r="D942" s="428"/>
      <c r="E942" s="430"/>
    </row>
    <row r="943" spans="4:5" ht="15.75" customHeight="1">
      <c r="D943" s="428"/>
      <c r="E943" s="430"/>
    </row>
    <row r="944" spans="4:5" ht="15.75" customHeight="1">
      <c r="D944" s="428"/>
      <c r="E944" s="430"/>
    </row>
    <row r="945" spans="4:5" ht="15.75" customHeight="1">
      <c r="D945" s="428"/>
      <c r="E945" s="430"/>
    </row>
    <row r="946" spans="4:5" ht="15.75" customHeight="1">
      <c r="D946" s="428"/>
      <c r="E946" s="430"/>
    </row>
    <row r="947" spans="4:5" ht="15.75" customHeight="1">
      <c r="D947" s="428"/>
      <c r="E947" s="430"/>
    </row>
    <row r="948" spans="4:5" ht="15.75" customHeight="1">
      <c r="D948" s="428"/>
      <c r="E948" s="430"/>
    </row>
    <row r="949" spans="4:5" ht="15.75" customHeight="1">
      <c r="D949" s="428"/>
      <c r="E949" s="430"/>
    </row>
    <row r="950" spans="4:5" ht="15.75" customHeight="1">
      <c r="D950" s="428"/>
      <c r="E950" s="430"/>
    </row>
    <row r="951" spans="4:5" ht="15.75" customHeight="1">
      <c r="D951" s="428"/>
      <c r="E951" s="430"/>
    </row>
    <row r="952" spans="4:5" ht="15.75" customHeight="1">
      <c r="D952" s="428"/>
      <c r="E952" s="430"/>
    </row>
    <row r="953" spans="4:5" ht="15.75" customHeight="1">
      <c r="D953" s="428"/>
      <c r="E953" s="430"/>
    </row>
    <row r="954" spans="4:5" ht="15.75" customHeight="1">
      <c r="D954" s="428"/>
      <c r="E954" s="430"/>
    </row>
    <row r="955" spans="4:5" ht="15.75" customHeight="1">
      <c r="D955" s="428"/>
      <c r="E955" s="430"/>
    </row>
    <row r="956" spans="4:5" ht="15.75" customHeight="1">
      <c r="D956" s="428"/>
      <c r="E956" s="430"/>
    </row>
    <row r="957" spans="4:5" ht="15.75" customHeight="1">
      <c r="D957" s="428"/>
      <c r="E957" s="430"/>
    </row>
    <row r="958" spans="4:5" ht="15.75" customHeight="1">
      <c r="D958" s="428"/>
      <c r="E958" s="430"/>
    </row>
    <row r="959" spans="4:5" ht="15.75" customHeight="1">
      <c r="D959" s="428"/>
      <c r="E959" s="430"/>
    </row>
    <row r="960" spans="4:5" ht="15.75" customHeight="1">
      <c r="D960" s="428"/>
      <c r="E960" s="430"/>
    </row>
    <row r="961" spans="4:5" ht="15.75" customHeight="1">
      <c r="D961" s="428"/>
      <c r="E961" s="430"/>
    </row>
    <row r="962" spans="4:5" ht="15.75" customHeight="1">
      <c r="D962" s="428"/>
      <c r="E962" s="430"/>
    </row>
    <row r="963" spans="4:5" ht="15.75" customHeight="1">
      <c r="D963" s="428"/>
      <c r="E963" s="430"/>
    </row>
    <row r="964" spans="4:5" ht="15.75" customHeight="1">
      <c r="D964" s="428"/>
      <c r="E964" s="430"/>
    </row>
    <row r="965" spans="4:5" ht="15.75" customHeight="1">
      <c r="D965" s="428"/>
      <c r="E965" s="430"/>
    </row>
    <row r="966" spans="4:5" ht="15.75" customHeight="1">
      <c r="D966" s="428"/>
      <c r="E966" s="430"/>
    </row>
    <row r="967" spans="4:5" ht="15.75" customHeight="1">
      <c r="D967" s="428"/>
      <c r="E967" s="430"/>
    </row>
    <row r="968" spans="4:5" ht="15.75" customHeight="1">
      <c r="D968" s="428"/>
      <c r="E968" s="430"/>
    </row>
    <row r="969" spans="4:5" ht="15.75" customHeight="1">
      <c r="D969" s="428"/>
      <c r="E969" s="430"/>
    </row>
    <row r="970" spans="4:5" ht="15.75" customHeight="1">
      <c r="D970" s="428"/>
      <c r="E970" s="430"/>
    </row>
    <row r="971" spans="4:5" ht="15.75" customHeight="1">
      <c r="D971" s="428"/>
      <c r="E971" s="430"/>
    </row>
    <row r="972" spans="4:5" ht="15.75" customHeight="1">
      <c r="D972" s="428"/>
      <c r="E972" s="430"/>
    </row>
    <row r="973" spans="4:5" ht="15.75" customHeight="1">
      <c r="D973" s="428"/>
      <c r="E973" s="430"/>
    </row>
    <row r="974" spans="4:5" ht="15.75" customHeight="1">
      <c r="D974" s="428"/>
      <c r="E974" s="430"/>
    </row>
    <row r="975" spans="4:5" ht="15.75" customHeight="1">
      <c r="D975" s="428"/>
      <c r="E975" s="430"/>
    </row>
    <row r="976" spans="4:5" ht="15.75" customHeight="1">
      <c r="D976" s="428"/>
      <c r="E976" s="430"/>
    </row>
    <row r="977" spans="4:5" ht="15.75" customHeight="1">
      <c r="D977" s="428"/>
      <c r="E977" s="430"/>
    </row>
    <row r="978" spans="4:5" ht="15.75" customHeight="1">
      <c r="D978" s="428"/>
      <c r="E978" s="430"/>
    </row>
    <row r="979" spans="4:5" ht="15.75" customHeight="1">
      <c r="D979" s="428"/>
      <c r="E979" s="430"/>
    </row>
    <row r="980" spans="4:5" ht="15.75" customHeight="1">
      <c r="D980" s="428"/>
      <c r="E980" s="430"/>
    </row>
    <row r="981" spans="4:5" ht="15.75" customHeight="1">
      <c r="D981" s="428"/>
      <c r="E981" s="430"/>
    </row>
    <row r="982" spans="4:5" ht="15.75" customHeight="1">
      <c r="D982" s="428"/>
      <c r="E982" s="430"/>
    </row>
    <row r="983" spans="4:5" ht="15.75" customHeight="1">
      <c r="D983" s="428"/>
      <c r="E983" s="430"/>
    </row>
    <row r="984" spans="4:5" ht="15.75" customHeight="1">
      <c r="D984" s="428"/>
      <c r="E984" s="430"/>
    </row>
    <row r="985" spans="4:5" ht="15.75" customHeight="1">
      <c r="D985" s="428"/>
      <c r="E985" s="430"/>
    </row>
    <row r="986" spans="4:5" ht="15.75" customHeight="1">
      <c r="D986" s="428"/>
      <c r="E986" s="430"/>
    </row>
    <row r="987" spans="4:5" ht="15.75" customHeight="1">
      <c r="D987" s="428"/>
      <c r="E987" s="430"/>
    </row>
    <row r="988" spans="4:5" ht="15.75" customHeight="1">
      <c r="D988" s="428"/>
      <c r="E988" s="430"/>
    </row>
    <row r="989" spans="4:5" ht="15.75" customHeight="1">
      <c r="D989" s="428"/>
      <c r="E989" s="430"/>
    </row>
    <row r="990" spans="4:5" ht="15.75" customHeight="1">
      <c r="D990" s="428"/>
      <c r="E990" s="430"/>
    </row>
    <row r="991" spans="4:5" ht="15.75" customHeight="1">
      <c r="D991" s="428"/>
      <c r="E991" s="430"/>
    </row>
    <row r="992" spans="4:5" ht="15.75" customHeight="1">
      <c r="D992" s="428"/>
      <c r="E992" s="430"/>
    </row>
    <row r="993" spans="4:5" ht="15.75" customHeight="1">
      <c r="D993" s="428"/>
      <c r="E993" s="430"/>
    </row>
    <row r="994" spans="4:5" ht="15.75" customHeight="1">
      <c r="D994" s="428"/>
      <c r="E994" s="430"/>
    </row>
    <row r="995" spans="4:5" ht="15.75" customHeight="1">
      <c r="D995" s="428"/>
      <c r="E995" s="430"/>
    </row>
    <row r="996" spans="4:5" ht="15.75" customHeight="1">
      <c r="D996" s="428"/>
      <c r="E996" s="430"/>
    </row>
    <row r="997" spans="4:5" ht="15.75" customHeight="1">
      <c r="D997" s="428"/>
      <c r="E997" s="430"/>
    </row>
    <row r="998" spans="4:5" ht="15.75" customHeight="1">
      <c r="D998" s="428"/>
      <c r="E998" s="430"/>
    </row>
    <row r="999" spans="4:5" ht="15.75" customHeight="1">
      <c r="D999" s="428"/>
      <c r="E999" s="430"/>
    </row>
    <row r="1000" spans="4:5" ht="15.75" customHeight="1">
      <c r="D1000" s="428"/>
      <c r="E1000" s="430"/>
    </row>
  </sheetData>
  <mergeCells count="5">
    <mergeCell ref="L1:N1"/>
    <mergeCell ref="G3:H3"/>
    <mergeCell ref="I3:J3"/>
    <mergeCell ref="B18:N18"/>
    <mergeCell ref="P18:W18"/>
  </mergeCells>
  <phoneticPr fontId="1"/>
  <pageMargins left="0.7" right="0.7" top="0.75" bottom="0.75" header="0" footer="0"/>
  <pageSetup paperSize="9" scale="53" orientation="portrait" r:id="rId1"/>
  <colBreaks count="1" manualBreakCount="1">
    <brk id="1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AB9A-2D29-44A4-BB13-7B8A4CBA4949}">
  <dimension ref="A1:W1000"/>
  <sheetViews>
    <sheetView showGridLines="0" view="pageBreakPreview" zoomScaleNormal="100" zoomScaleSheetLayoutView="100" workbookViewId="0"/>
  </sheetViews>
  <sheetFormatPr baseColWidth="10" defaultColWidth="13" defaultRowHeight="15" customHeight="1" outlineLevelRow="1"/>
  <cols>
    <col min="1" max="2" width="7.6640625" style="438" customWidth="1"/>
    <col min="3" max="3" width="27.1640625" style="438" customWidth="1"/>
    <col min="4" max="5" width="15.1640625" style="438" customWidth="1"/>
    <col min="6" max="6" width="9.1640625" style="438" customWidth="1"/>
    <col min="7" max="11" width="5.6640625" style="438" customWidth="1"/>
    <col min="12" max="12" width="10.1640625" style="438" customWidth="1"/>
    <col min="13" max="13" width="12.1640625" style="438" bestFit="1" customWidth="1"/>
    <col min="14" max="14" width="10.1640625" style="438" customWidth="1"/>
    <col min="15" max="15" width="1.1640625" style="438" customWidth="1"/>
    <col min="16" max="16" width="10.1640625" style="438" customWidth="1"/>
    <col min="17" max="21" width="11.1640625" style="438" customWidth="1"/>
    <col min="22" max="26" width="7.6640625" style="438" customWidth="1"/>
    <col min="27" max="16384" width="13" style="438"/>
  </cols>
  <sheetData>
    <row r="1" spans="1:21" ht="22">
      <c r="A1" s="436" t="s">
        <v>594</v>
      </c>
      <c r="B1" s="436"/>
      <c r="C1" s="436"/>
      <c r="D1" s="437"/>
      <c r="E1" s="437"/>
      <c r="F1" s="436"/>
      <c r="G1" s="436"/>
      <c r="H1" s="436"/>
      <c r="I1" s="436"/>
      <c r="J1" s="436"/>
      <c r="K1" s="436"/>
      <c r="L1" s="920">
        <f>非表示_決算総括表!G4</f>
        <v>0</v>
      </c>
      <c r="M1" s="921"/>
      <c r="N1" s="921"/>
      <c r="O1" s="436"/>
      <c r="P1" s="439" t="s">
        <v>334</v>
      </c>
      <c r="Q1" s="439">
        <v>1</v>
      </c>
      <c r="R1" s="439">
        <v>2</v>
      </c>
      <c r="S1" s="439">
        <v>3</v>
      </c>
      <c r="T1" s="440"/>
      <c r="U1" s="440"/>
    </row>
    <row r="2" spans="1:21" ht="14.25" customHeight="1">
      <c r="A2" s="436"/>
      <c r="B2" s="436"/>
      <c r="C2" s="436"/>
      <c r="D2" s="437"/>
      <c r="E2" s="437"/>
      <c r="F2" s="436"/>
      <c r="G2" s="436"/>
      <c r="H2" s="436"/>
      <c r="I2" s="436"/>
      <c r="J2" s="436"/>
      <c r="K2" s="436"/>
      <c r="L2" s="436"/>
      <c r="M2" s="437"/>
      <c r="N2" s="436"/>
      <c r="O2" s="436"/>
      <c r="P2" s="441"/>
      <c r="Q2" s="441"/>
      <c r="R2" s="441"/>
      <c r="S2" s="441"/>
    </row>
    <row r="3" spans="1:21" ht="49.5" customHeight="1">
      <c r="A3" s="442" t="s">
        <v>124</v>
      </c>
      <c r="B3" s="442" t="s">
        <v>338</v>
      </c>
      <c r="C3" s="443" t="s">
        <v>595</v>
      </c>
      <c r="D3" s="443" t="s">
        <v>516</v>
      </c>
      <c r="E3" s="443" t="s">
        <v>596</v>
      </c>
      <c r="F3" s="442" t="s">
        <v>132</v>
      </c>
      <c r="G3" s="922" t="s">
        <v>133</v>
      </c>
      <c r="H3" s="923"/>
      <c r="I3" s="922" t="s">
        <v>134</v>
      </c>
      <c r="J3" s="923"/>
      <c r="K3" s="442" t="s">
        <v>135</v>
      </c>
      <c r="L3" s="442" t="s">
        <v>427</v>
      </c>
      <c r="M3" s="442" t="s">
        <v>428</v>
      </c>
      <c r="N3" s="444" t="s">
        <v>345</v>
      </c>
      <c r="O3" s="436"/>
      <c r="P3" s="445" t="s">
        <v>345</v>
      </c>
      <c r="Q3" s="446" t="s">
        <v>348</v>
      </c>
      <c r="R3" s="447" t="s">
        <v>597</v>
      </c>
      <c r="S3" s="448" t="s">
        <v>354</v>
      </c>
    </row>
    <row r="4" spans="1:21" ht="22" outlineLevel="1">
      <c r="A4" s="449" t="s">
        <v>355</v>
      </c>
      <c r="B4" s="449">
        <v>0</v>
      </c>
      <c r="C4" s="450" t="s">
        <v>598</v>
      </c>
      <c r="D4" s="451">
        <v>45607</v>
      </c>
      <c r="E4" s="451">
        <v>45607</v>
      </c>
      <c r="F4" s="452">
        <v>370</v>
      </c>
      <c r="G4" s="453">
        <v>10</v>
      </c>
      <c r="H4" s="454"/>
      <c r="I4" s="453"/>
      <c r="J4" s="454"/>
      <c r="K4" s="455"/>
      <c r="L4" s="452">
        <f t="shared" ref="L4:L14" si="0">F4*(IF(G4="",1,G4))*(IF(I4="",1,I4))*(IF(K4="",1,K4))</f>
        <v>3700</v>
      </c>
      <c r="M4" s="456">
        <v>45607</v>
      </c>
      <c r="N4" s="449" t="s">
        <v>599</v>
      </c>
      <c r="O4" s="436"/>
      <c r="P4" s="449" t="str">
        <f t="shared" ref="P4:P14" si="1">N4</f>
        <v>8-0</v>
      </c>
      <c r="Q4" s="449" t="s">
        <v>600</v>
      </c>
      <c r="R4" s="449" t="s">
        <v>601</v>
      </c>
      <c r="S4" s="449" t="s">
        <v>602</v>
      </c>
    </row>
    <row r="5" spans="1:21" ht="22">
      <c r="A5" s="457" t="s">
        <v>411</v>
      </c>
      <c r="B5" s="458">
        <f t="shared" ref="B5:B14" si="2">ROW()-4</f>
        <v>1</v>
      </c>
      <c r="C5" s="459"/>
      <c r="D5" s="460"/>
      <c r="E5" s="461"/>
      <c r="F5" s="462"/>
      <c r="G5" s="463"/>
      <c r="H5" s="464"/>
      <c r="I5" s="463"/>
      <c r="J5" s="464"/>
      <c r="K5" s="465"/>
      <c r="L5" s="462">
        <f t="shared" si="0"/>
        <v>0</v>
      </c>
      <c r="M5" s="458"/>
      <c r="N5" s="466" t="s">
        <v>603</v>
      </c>
      <c r="O5" s="436"/>
      <c r="P5" s="467" t="str">
        <f t="shared" si="1"/>
        <v>8-1</v>
      </c>
      <c r="Q5" s="465"/>
      <c r="R5" s="465"/>
      <c r="S5" s="465"/>
    </row>
    <row r="6" spans="1:21" ht="22">
      <c r="A6" s="457" t="s">
        <v>411</v>
      </c>
      <c r="B6" s="458">
        <f t="shared" si="2"/>
        <v>2</v>
      </c>
      <c r="C6" s="459"/>
      <c r="D6" s="461"/>
      <c r="E6" s="461"/>
      <c r="F6" s="462"/>
      <c r="G6" s="463"/>
      <c r="H6" s="464"/>
      <c r="I6" s="463"/>
      <c r="J6" s="464"/>
      <c r="K6" s="465"/>
      <c r="L6" s="462">
        <f t="shared" si="0"/>
        <v>0</v>
      </c>
      <c r="M6" s="458"/>
      <c r="N6" s="466" t="s">
        <v>604</v>
      </c>
      <c r="O6" s="436"/>
      <c r="P6" s="467" t="str">
        <f t="shared" si="1"/>
        <v>8-2</v>
      </c>
      <c r="Q6" s="465"/>
      <c r="R6" s="465"/>
      <c r="S6" s="465"/>
    </row>
    <row r="7" spans="1:21" ht="22">
      <c r="A7" s="457" t="s">
        <v>411</v>
      </c>
      <c r="B7" s="458">
        <f t="shared" si="2"/>
        <v>3</v>
      </c>
      <c r="C7" s="459"/>
      <c r="D7" s="461"/>
      <c r="E7" s="461"/>
      <c r="F7" s="462"/>
      <c r="G7" s="463"/>
      <c r="H7" s="464"/>
      <c r="I7" s="463"/>
      <c r="J7" s="464"/>
      <c r="K7" s="465"/>
      <c r="L7" s="462">
        <f t="shared" si="0"/>
        <v>0</v>
      </c>
      <c r="M7" s="458"/>
      <c r="N7" s="466" t="s">
        <v>605</v>
      </c>
      <c r="O7" s="436"/>
      <c r="P7" s="467" t="str">
        <f t="shared" si="1"/>
        <v>8-3</v>
      </c>
      <c r="Q7" s="465"/>
      <c r="R7" s="465"/>
      <c r="S7" s="465"/>
    </row>
    <row r="8" spans="1:21" ht="22">
      <c r="A8" s="457" t="s">
        <v>411</v>
      </c>
      <c r="B8" s="458">
        <f t="shared" si="2"/>
        <v>4</v>
      </c>
      <c r="C8" s="459"/>
      <c r="D8" s="461"/>
      <c r="E8" s="461"/>
      <c r="F8" s="462"/>
      <c r="G8" s="463"/>
      <c r="H8" s="464"/>
      <c r="I8" s="463"/>
      <c r="J8" s="464"/>
      <c r="K8" s="465"/>
      <c r="L8" s="462">
        <f t="shared" si="0"/>
        <v>0</v>
      </c>
      <c r="M8" s="458"/>
      <c r="N8" s="466" t="s">
        <v>606</v>
      </c>
      <c r="O8" s="436"/>
      <c r="P8" s="467" t="str">
        <f t="shared" si="1"/>
        <v>8-4</v>
      </c>
      <c r="Q8" s="465"/>
      <c r="R8" s="465"/>
      <c r="S8" s="465"/>
    </row>
    <row r="9" spans="1:21" ht="22">
      <c r="A9" s="457" t="s">
        <v>411</v>
      </c>
      <c r="B9" s="458">
        <f t="shared" si="2"/>
        <v>5</v>
      </c>
      <c r="C9" s="459"/>
      <c r="D9" s="461"/>
      <c r="E9" s="461"/>
      <c r="F9" s="462"/>
      <c r="G9" s="463"/>
      <c r="H9" s="464"/>
      <c r="I9" s="463"/>
      <c r="J9" s="464"/>
      <c r="K9" s="465"/>
      <c r="L9" s="462">
        <f t="shared" si="0"/>
        <v>0</v>
      </c>
      <c r="M9" s="458"/>
      <c r="N9" s="466" t="s">
        <v>607</v>
      </c>
      <c r="O9" s="436"/>
      <c r="P9" s="467" t="str">
        <f t="shared" si="1"/>
        <v>8-5</v>
      </c>
      <c r="Q9" s="465"/>
      <c r="R9" s="465"/>
      <c r="S9" s="465"/>
    </row>
    <row r="10" spans="1:21" ht="22">
      <c r="A10" s="457" t="s">
        <v>411</v>
      </c>
      <c r="B10" s="458">
        <f t="shared" si="2"/>
        <v>6</v>
      </c>
      <c r="C10" s="459"/>
      <c r="D10" s="461"/>
      <c r="E10" s="461"/>
      <c r="F10" s="462"/>
      <c r="G10" s="463"/>
      <c r="H10" s="464"/>
      <c r="I10" s="463"/>
      <c r="J10" s="464"/>
      <c r="K10" s="465"/>
      <c r="L10" s="462">
        <f t="shared" si="0"/>
        <v>0</v>
      </c>
      <c r="M10" s="458"/>
      <c r="N10" s="466" t="s">
        <v>608</v>
      </c>
      <c r="O10" s="436"/>
      <c r="P10" s="467" t="str">
        <f t="shared" si="1"/>
        <v>8-6</v>
      </c>
      <c r="Q10" s="465"/>
      <c r="R10" s="465"/>
      <c r="S10" s="465"/>
    </row>
    <row r="11" spans="1:21" ht="22">
      <c r="A11" s="457" t="s">
        <v>411</v>
      </c>
      <c r="B11" s="458">
        <f t="shared" si="2"/>
        <v>7</v>
      </c>
      <c r="C11" s="459"/>
      <c r="D11" s="461"/>
      <c r="E11" s="461"/>
      <c r="F11" s="462"/>
      <c r="G11" s="463"/>
      <c r="H11" s="464"/>
      <c r="I11" s="463"/>
      <c r="J11" s="464"/>
      <c r="K11" s="465"/>
      <c r="L11" s="462">
        <f t="shared" si="0"/>
        <v>0</v>
      </c>
      <c r="M11" s="458"/>
      <c r="N11" s="466" t="s">
        <v>609</v>
      </c>
      <c r="O11" s="436"/>
      <c r="P11" s="467" t="str">
        <f t="shared" si="1"/>
        <v>8-7</v>
      </c>
      <c r="Q11" s="465"/>
      <c r="R11" s="465"/>
      <c r="S11" s="465"/>
    </row>
    <row r="12" spans="1:21" ht="22">
      <c r="A12" s="457" t="s">
        <v>411</v>
      </c>
      <c r="B12" s="458">
        <f t="shared" si="2"/>
        <v>8</v>
      </c>
      <c r="C12" s="459"/>
      <c r="D12" s="461"/>
      <c r="E12" s="461"/>
      <c r="F12" s="462"/>
      <c r="G12" s="463"/>
      <c r="H12" s="464"/>
      <c r="I12" s="463"/>
      <c r="J12" s="464"/>
      <c r="K12" s="465"/>
      <c r="L12" s="462">
        <f t="shared" si="0"/>
        <v>0</v>
      </c>
      <c r="M12" s="458"/>
      <c r="N12" s="466" t="s">
        <v>610</v>
      </c>
      <c r="O12" s="436"/>
      <c r="P12" s="467" t="str">
        <f t="shared" si="1"/>
        <v>8-8</v>
      </c>
      <c r="Q12" s="465"/>
      <c r="R12" s="465"/>
      <c r="S12" s="465"/>
    </row>
    <row r="13" spans="1:21" ht="22">
      <c r="A13" s="457" t="s">
        <v>411</v>
      </c>
      <c r="B13" s="458">
        <f t="shared" si="2"/>
        <v>9</v>
      </c>
      <c r="C13" s="459"/>
      <c r="D13" s="461"/>
      <c r="E13" s="461"/>
      <c r="F13" s="462"/>
      <c r="G13" s="463"/>
      <c r="H13" s="464"/>
      <c r="I13" s="463"/>
      <c r="J13" s="464"/>
      <c r="K13" s="465"/>
      <c r="L13" s="462">
        <f t="shared" si="0"/>
        <v>0</v>
      </c>
      <c r="M13" s="458"/>
      <c r="N13" s="466" t="s">
        <v>611</v>
      </c>
      <c r="O13" s="436"/>
      <c r="P13" s="467" t="str">
        <f t="shared" si="1"/>
        <v>8-9</v>
      </c>
      <c r="Q13" s="465"/>
      <c r="R13" s="465"/>
      <c r="S13" s="465"/>
    </row>
    <row r="14" spans="1:21" ht="22">
      <c r="A14" s="457" t="s">
        <v>411</v>
      </c>
      <c r="B14" s="458">
        <f t="shared" si="2"/>
        <v>10</v>
      </c>
      <c r="C14" s="459"/>
      <c r="D14" s="461"/>
      <c r="E14" s="461"/>
      <c r="F14" s="462"/>
      <c r="G14" s="463"/>
      <c r="H14" s="464"/>
      <c r="I14" s="463"/>
      <c r="J14" s="464"/>
      <c r="K14" s="465"/>
      <c r="L14" s="462">
        <f t="shared" si="0"/>
        <v>0</v>
      </c>
      <c r="M14" s="458"/>
      <c r="N14" s="466" t="s">
        <v>612</v>
      </c>
      <c r="O14" s="436"/>
      <c r="P14" s="467" t="str">
        <f t="shared" si="1"/>
        <v>8-10</v>
      </c>
      <c r="Q14" s="465"/>
      <c r="R14" s="465"/>
      <c r="S14" s="465"/>
    </row>
    <row r="15" spans="1:21" ht="22">
      <c r="B15" s="468"/>
      <c r="D15" s="469"/>
      <c r="E15" s="469"/>
      <c r="M15" s="469"/>
      <c r="N15" s="469"/>
      <c r="O15" s="436"/>
      <c r="P15" s="469"/>
    </row>
    <row r="16" spans="1:21" ht="22">
      <c r="D16" s="469"/>
      <c r="E16" s="469"/>
      <c r="I16" s="470"/>
      <c r="J16" s="471"/>
      <c r="K16" s="472" t="s">
        <v>613</v>
      </c>
      <c r="L16" s="462">
        <f>SUM(L5:L14)</f>
        <v>0</v>
      </c>
      <c r="M16" s="469"/>
      <c r="O16" s="436"/>
    </row>
    <row r="17" spans="1:23" ht="14">
      <c r="A17" s="469"/>
      <c r="D17" s="469"/>
      <c r="E17" s="469"/>
      <c r="M17" s="469"/>
    </row>
    <row r="18" spans="1:23" ht="94.5" customHeight="1">
      <c r="A18" s="473" t="s">
        <v>405</v>
      </c>
      <c r="B18" s="924"/>
      <c r="C18" s="925"/>
      <c r="D18" s="925"/>
      <c r="E18" s="925"/>
      <c r="F18" s="925"/>
      <c r="G18" s="925"/>
      <c r="H18" s="925"/>
      <c r="I18" s="925"/>
      <c r="J18" s="925"/>
      <c r="K18" s="925"/>
      <c r="L18" s="925"/>
      <c r="M18" s="925"/>
      <c r="N18" s="923"/>
      <c r="P18" s="926" t="s">
        <v>614</v>
      </c>
      <c r="Q18" s="921"/>
      <c r="R18" s="921"/>
      <c r="S18" s="921"/>
      <c r="T18" s="474"/>
      <c r="U18" s="474"/>
      <c r="V18" s="474"/>
      <c r="W18" s="474"/>
    </row>
    <row r="19" spans="1:23" ht="14">
      <c r="D19" s="469"/>
      <c r="E19" s="469"/>
      <c r="M19" s="469"/>
    </row>
    <row r="20" spans="1:23" ht="14">
      <c r="D20" s="469"/>
      <c r="E20" s="469"/>
      <c r="M20" s="469"/>
    </row>
    <row r="21" spans="1:23" ht="15.75" customHeight="1">
      <c r="D21" s="469"/>
      <c r="E21" s="469"/>
      <c r="M21" s="469"/>
    </row>
    <row r="22" spans="1:23" ht="15.75" customHeight="1">
      <c r="D22" s="469"/>
      <c r="E22" s="469"/>
      <c r="M22" s="469"/>
    </row>
    <row r="23" spans="1:23" ht="15.75" customHeight="1">
      <c r="D23" s="469"/>
      <c r="E23" s="469"/>
      <c r="M23" s="469"/>
    </row>
    <row r="24" spans="1:23" ht="15.75" customHeight="1">
      <c r="D24" s="469"/>
      <c r="E24" s="469"/>
      <c r="M24" s="469"/>
    </row>
    <row r="25" spans="1:23" ht="15.75" customHeight="1">
      <c r="D25" s="469"/>
      <c r="E25" s="469"/>
      <c r="M25" s="469"/>
    </row>
    <row r="26" spans="1:23" ht="15.75" customHeight="1">
      <c r="D26" s="469"/>
      <c r="E26" s="469"/>
      <c r="M26" s="469"/>
    </row>
    <row r="27" spans="1:23" ht="15.75" customHeight="1">
      <c r="D27" s="469"/>
      <c r="E27" s="469"/>
      <c r="M27" s="469"/>
    </row>
    <row r="28" spans="1:23" ht="15.75" customHeight="1">
      <c r="D28" s="469"/>
      <c r="E28" s="469"/>
      <c r="M28" s="469"/>
    </row>
    <row r="29" spans="1:23" ht="15.75" customHeight="1">
      <c r="D29" s="469"/>
      <c r="E29" s="469"/>
      <c r="M29" s="469"/>
    </row>
    <row r="30" spans="1:23" ht="15.75" customHeight="1">
      <c r="D30" s="469"/>
      <c r="E30" s="469"/>
      <c r="M30" s="469"/>
    </row>
    <row r="31" spans="1:23" ht="15.75" customHeight="1">
      <c r="D31" s="469"/>
      <c r="E31" s="469"/>
      <c r="M31" s="469"/>
    </row>
    <row r="32" spans="1:23" ht="15.75" customHeight="1">
      <c r="D32" s="469"/>
      <c r="E32" s="469"/>
      <c r="M32" s="469"/>
    </row>
    <row r="33" spans="4:13" ht="15.75" customHeight="1">
      <c r="D33" s="469"/>
      <c r="E33" s="469"/>
      <c r="M33" s="469"/>
    </row>
    <row r="34" spans="4:13" ht="15.75" customHeight="1">
      <c r="D34" s="469"/>
      <c r="E34" s="469"/>
      <c r="M34" s="469"/>
    </row>
    <row r="35" spans="4:13" ht="15.75" customHeight="1">
      <c r="D35" s="469"/>
      <c r="E35" s="469"/>
      <c r="M35" s="469"/>
    </row>
    <row r="36" spans="4:13" ht="15.75" customHeight="1">
      <c r="D36" s="469"/>
      <c r="E36" s="469"/>
      <c r="M36" s="469"/>
    </row>
    <row r="37" spans="4:13" ht="15.75" customHeight="1">
      <c r="D37" s="469"/>
      <c r="E37" s="469"/>
      <c r="M37" s="469"/>
    </row>
    <row r="38" spans="4:13" ht="15.75" customHeight="1">
      <c r="D38" s="469"/>
      <c r="E38" s="469"/>
      <c r="M38" s="469"/>
    </row>
    <row r="39" spans="4:13" ht="15.75" customHeight="1">
      <c r="D39" s="469"/>
      <c r="E39" s="469"/>
      <c r="M39" s="469"/>
    </row>
    <row r="40" spans="4:13" ht="15.75" customHeight="1">
      <c r="D40" s="469"/>
      <c r="E40" s="469"/>
      <c r="M40" s="469"/>
    </row>
    <row r="41" spans="4:13" ht="15.75" customHeight="1">
      <c r="D41" s="469"/>
      <c r="E41" s="469"/>
      <c r="M41" s="469"/>
    </row>
    <row r="42" spans="4:13" ht="15.75" customHeight="1">
      <c r="D42" s="469"/>
      <c r="E42" s="469"/>
      <c r="M42" s="469"/>
    </row>
    <row r="43" spans="4:13" ht="15.75" customHeight="1">
      <c r="D43" s="469"/>
      <c r="E43" s="469"/>
      <c r="M43" s="469"/>
    </row>
    <row r="44" spans="4:13" ht="15.75" customHeight="1">
      <c r="D44" s="469"/>
      <c r="E44" s="469"/>
      <c r="M44" s="469"/>
    </row>
    <row r="45" spans="4:13" ht="15.75" customHeight="1">
      <c r="D45" s="469"/>
      <c r="E45" s="469"/>
      <c r="M45" s="469"/>
    </row>
    <row r="46" spans="4:13" ht="15.75" customHeight="1">
      <c r="D46" s="469"/>
      <c r="E46" s="469"/>
      <c r="M46" s="469"/>
    </row>
    <row r="47" spans="4:13" ht="15.75" customHeight="1">
      <c r="D47" s="469"/>
      <c r="E47" s="469"/>
      <c r="M47" s="469"/>
    </row>
    <row r="48" spans="4:13" ht="15.75" customHeight="1">
      <c r="D48" s="469"/>
      <c r="E48" s="469"/>
      <c r="M48" s="469"/>
    </row>
    <row r="49" spans="4:13" ht="15.75" customHeight="1">
      <c r="D49" s="469"/>
      <c r="E49" s="469"/>
      <c r="M49" s="469"/>
    </row>
    <row r="50" spans="4:13" ht="15.75" customHeight="1">
      <c r="D50" s="469"/>
      <c r="E50" s="469"/>
      <c r="M50" s="469"/>
    </row>
    <row r="51" spans="4:13" ht="15.75" customHeight="1">
      <c r="D51" s="469"/>
      <c r="E51" s="469"/>
      <c r="M51" s="469"/>
    </row>
    <row r="52" spans="4:13" ht="15.75" customHeight="1">
      <c r="D52" s="469"/>
      <c r="E52" s="469"/>
      <c r="M52" s="469"/>
    </row>
    <row r="53" spans="4:13" ht="15.75" customHeight="1">
      <c r="D53" s="469"/>
      <c r="E53" s="469"/>
      <c r="M53" s="469"/>
    </row>
    <row r="54" spans="4:13" ht="15.75" customHeight="1">
      <c r="D54" s="469"/>
      <c r="E54" s="469"/>
      <c r="M54" s="469"/>
    </row>
    <row r="55" spans="4:13" ht="15.75" customHeight="1">
      <c r="D55" s="469"/>
      <c r="E55" s="469"/>
      <c r="M55" s="469"/>
    </row>
    <row r="56" spans="4:13" ht="15.75" customHeight="1">
      <c r="D56" s="469"/>
      <c r="E56" s="469"/>
      <c r="M56" s="469"/>
    </row>
    <row r="57" spans="4:13" ht="15.75" customHeight="1">
      <c r="D57" s="469"/>
      <c r="E57" s="469"/>
      <c r="M57" s="469"/>
    </row>
    <row r="58" spans="4:13" ht="15.75" customHeight="1">
      <c r="D58" s="469"/>
      <c r="E58" s="469"/>
      <c r="M58" s="469"/>
    </row>
    <row r="59" spans="4:13" ht="15.75" customHeight="1">
      <c r="D59" s="469"/>
      <c r="E59" s="469"/>
      <c r="M59" s="469"/>
    </row>
    <row r="60" spans="4:13" ht="15.75" customHeight="1">
      <c r="D60" s="469"/>
      <c r="E60" s="469"/>
      <c r="M60" s="469"/>
    </row>
    <row r="61" spans="4:13" ht="15.75" customHeight="1">
      <c r="D61" s="469"/>
      <c r="E61" s="469"/>
      <c r="M61" s="469"/>
    </row>
    <row r="62" spans="4:13" ht="15.75" customHeight="1">
      <c r="D62" s="469"/>
      <c r="E62" s="469"/>
      <c r="M62" s="469"/>
    </row>
    <row r="63" spans="4:13" ht="15.75" customHeight="1">
      <c r="D63" s="469"/>
      <c r="E63" s="469"/>
      <c r="M63" s="469"/>
    </row>
    <row r="64" spans="4:13" ht="15.75" customHeight="1">
      <c r="D64" s="469"/>
      <c r="E64" s="469"/>
      <c r="M64" s="469"/>
    </row>
    <row r="65" spans="4:13" ht="15.75" customHeight="1">
      <c r="D65" s="469"/>
      <c r="E65" s="469"/>
      <c r="M65" s="469"/>
    </row>
    <row r="66" spans="4:13" ht="15.75" customHeight="1">
      <c r="D66" s="469"/>
      <c r="E66" s="469"/>
      <c r="M66" s="469"/>
    </row>
    <row r="67" spans="4:13" ht="15.75" customHeight="1">
      <c r="D67" s="469"/>
      <c r="E67" s="469"/>
      <c r="M67" s="469"/>
    </row>
    <row r="68" spans="4:13" ht="15.75" customHeight="1">
      <c r="D68" s="469"/>
      <c r="E68" s="469"/>
      <c r="M68" s="469"/>
    </row>
    <row r="69" spans="4:13" ht="15.75" customHeight="1">
      <c r="D69" s="469"/>
      <c r="E69" s="469"/>
      <c r="M69" s="469"/>
    </row>
    <row r="70" spans="4:13" ht="15.75" customHeight="1">
      <c r="D70" s="469"/>
      <c r="E70" s="469"/>
      <c r="M70" s="469"/>
    </row>
    <row r="71" spans="4:13" ht="15.75" customHeight="1">
      <c r="D71" s="469"/>
      <c r="E71" s="469"/>
      <c r="M71" s="469"/>
    </row>
    <row r="72" spans="4:13" ht="15.75" customHeight="1">
      <c r="D72" s="469"/>
      <c r="E72" s="469"/>
      <c r="M72" s="469"/>
    </row>
    <row r="73" spans="4:13" ht="15.75" customHeight="1">
      <c r="D73" s="469"/>
      <c r="E73" s="469"/>
      <c r="M73" s="469"/>
    </row>
    <row r="74" spans="4:13" ht="15.75" customHeight="1">
      <c r="D74" s="469"/>
      <c r="E74" s="469"/>
      <c r="M74" s="469"/>
    </row>
    <row r="75" spans="4:13" ht="15.75" customHeight="1">
      <c r="D75" s="469"/>
      <c r="E75" s="469"/>
      <c r="M75" s="469"/>
    </row>
    <row r="76" spans="4:13" ht="15.75" customHeight="1">
      <c r="D76" s="469"/>
      <c r="E76" s="469"/>
      <c r="M76" s="469"/>
    </row>
    <row r="77" spans="4:13" ht="15.75" customHeight="1">
      <c r="D77" s="469"/>
      <c r="E77" s="469"/>
      <c r="M77" s="469"/>
    </row>
    <row r="78" spans="4:13" ht="15.75" customHeight="1">
      <c r="D78" s="469"/>
      <c r="E78" s="469"/>
      <c r="M78" s="469"/>
    </row>
    <row r="79" spans="4:13" ht="15.75" customHeight="1">
      <c r="D79" s="469"/>
      <c r="E79" s="469"/>
      <c r="M79" s="469"/>
    </row>
    <row r="80" spans="4:13" ht="15.75" customHeight="1">
      <c r="D80" s="469"/>
      <c r="E80" s="469"/>
      <c r="M80" s="469"/>
    </row>
    <row r="81" spans="4:13" ht="15.75" customHeight="1">
      <c r="D81" s="469"/>
      <c r="E81" s="469"/>
      <c r="M81" s="469"/>
    </row>
    <row r="82" spans="4:13" ht="15.75" customHeight="1">
      <c r="D82" s="469"/>
      <c r="E82" s="469"/>
      <c r="M82" s="469"/>
    </row>
    <row r="83" spans="4:13" ht="15.75" customHeight="1">
      <c r="D83" s="469"/>
      <c r="E83" s="469"/>
      <c r="M83" s="469"/>
    </row>
    <row r="84" spans="4:13" ht="15.75" customHeight="1">
      <c r="D84" s="469"/>
      <c r="E84" s="469"/>
      <c r="M84" s="469"/>
    </row>
    <row r="85" spans="4:13" ht="15.75" customHeight="1">
      <c r="D85" s="469"/>
      <c r="E85" s="469"/>
      <c r="M85" s="469"/>
    </row>
    <row r="86" spans="4:13" ht="15.75" customHeight="1">
      <c r="D86" s="469"/>
      <c r="E86" s="469"/>
      <c r="M86" s="469"/>
    </row>
    <row r="87" spans="4:13" ht="15.75" customHeight="1">
      <c r="D87" s="469"/>
      <c r="E87" s="469"/>
      <c r="M87" s="469"/>
    </row>
    <row r="88" spans="4:13" ht="15.75" customHeight="1">
      <c r="D88" s="469"/>
      <c r="E88" s="469"/>
      <c r="M88" s="469"/>
    </row>
    <row r="89" spans="4:13" ht="15.75" customHeight="1">
      <c r="D89" s="469"/>
      <c r="E89" s="469"/>
      <c r="M89" s="469"/>
    </row>
    <row r="90" spans="4:13" ht="15.75" customHeight="1">
      <c r="D90" s="469"/>
      <c r="E90" s="469"/>
      <c r="M90" s="469"/>
    </row>
    <row r="91" spans="4:13" ht="15.75" customHeight="1">
      <c r="D91" s="469"/>
      <c r="E91" s="469"/>
      <c r="M91" s="469"/>
    </row>
    <row r="92" spans="4:13" ht="15.75" customHeight="1">
      <c r="D92" s="469"/>
      <c r="E92" s="469"/>
      <c r="M92" s="469"/>
    </row>
    <row r="93" spans="4:13" ht="15.75" customHeight="1">
      <c r="D93" s="469"/>
      <c r="E93" s="469"/>
      <c r="M93" s="469"/>
    </row>
    <row r="94" spans="4:13" ht="15.75" customHeight="1">
      <c r="D94" s="469"/>
      <c r="E94" s="469"/>
      <c r="M94" s="469"/>
    </row>
    <row r="95" spans="4:13" ht="15.75" customHeight="1">
      <c r="D95" s="469"/>
      <c r="E95" s="469"/>
      <c r="M95" s="469"/>
    </row>
    <row r="96" spans="4:13" ht="15.75" customHeight="1">
      <c r="D96" s="469"/>
      <c r="E96" s="469"/>
      <c r="M96" s="469"/>
    </row>
    <row r="97" spans="4:13" ht="15.75" customHeight="1">
      <c r="D97" s="469"/>
      <c r="E97" s="469"/>
      <c r="M97" s="469"/>
    </row>
    <row r="98" spans="4:13" ht="15.75" customHeight="1">
      <c r="D98" s="469"/>
      <c r="E98" s="469"/>
      <c r="M98" s="469"/>
    </row>
    <row r="99" spans="4:13" ht="15.75" customHeight="1">
      <c r="D99" s="469"/>
      <c r="E99" s="469"/>
      <c r="M99" s="469"/>
    </row>
    <row r="100" spans="4:13" ht="15.75" customHeight="1">
      <c r="D100" s="469"/>
      <c r="E100" s="469"/>
      <c r="M100" s="469"/>
    </row>
    <row r="101" spans="4:13" ht="15.75" customHeight="1">
      <c r="D101" s="469"/>
      <c r="E101" s="469"/>
      <c r="M101" s="469"/>
    </row>
    <row r="102" spans="4:13" ht="15.75" customHeight="1">
      <c r="D102" s="469"/>
      <c r="E102" s="469"/>
      <c r="M102" s="469"/>
    </row>
    <row r="103" spans="4:13" ht="15.75" customHeight="1">
      <c r="D103" s="469"/>
      <c r="E103" s="469"/>
      <c r="M103" s="469"/>
    </row>
    <row r="104" spans="4:13" ht="15.75" customHeight="1">
      <c r="D104" s="469"/>
      <c r="E104" s="469"/>
      <c r="M104" s="469"/>
    </row>
    <row r="105" spans="4:13" ht="15.75" customHeight="1">
      <c r="D105" s="469"/>
      <c r="E105" s="469"/>
      <c r="M105" s="469"/>
    </row>
    <row r="106" spans="4:13" ht="15.75" customHeight="1">
      <c r="D106" s="469"/>
      <c r="E106" s="469"/>
      <c r="M106" s="469"/>
    </row>
    <row r="107" spans="4:13" ht="15.75" customHeight="1">
      <c r="D107" s="469"/>
      <c r="E107" s="469"/>
      <c r="M107" s="469"/>
    </row>
    <row r="108" spans="4:13" ht="15.75" customHeight="1">
      <c r="D108" s="469"/>
      <c r="E108" s="469"/>
      <c r="M108" s="469"/>
    </row>
    <row r="109" spans="4:13" ht="15.75" customHeight="1">
      <c r="D109" s="469"/>
      <c r="E109" s="469"/>
      <c r="M109" s="469"/>
    </row>
    <row r="110" spans="4:13" ht="15.75" customHeight="1">
      <c r="D110" s="469"/>
      <c r="E110" s="469"/>
      <c r="M110" s="469"/>
    </row>
    <row r="111" spans="4:13" ht="15.75" customHeight="1">
      <c r="D111" s="469"/>
      <c r="E111" s="469"/>
      <c r="M111" s="469"/>
    </row>
    <row r="112" spans="4:13" ht="15.75" customHeight="1">
      <c r="D112" s="469"/>
      <c r="E112" s="469"/>
      <c r="M112" s="469"/>
    </row>
    <row r="113" spans="4:13" ht="15.75" customHeight="1">
      <c r="D113" s="469"/>
      <c r="E113" s="469"/>
      <c r="M113" s="469"/>
    </row>
    <row r="114" spans="4:13" ht="15.75" customHeight="1">
      <c r="D114" s="469"/>
      <c r="E114" s="469"/>
      <c r="M114" s="469"/>
    </row>
    <row r="115" spans="4:13" ht="15.75" customHeight="1">
      <c r="D115" s="469"/>
      <c r="E115" s="469"/>
      <c r="M115" s="469"/>
    </row>
    <row r="116" spans="4:13" ht="15.75" customHeight="1">
      <c r="D116" s="469"/>
      <c r="E116" s="469"/>
      <c r="M116" s="469"/>
    </row>
    <row r="117" spans="4:13" ht="15.75" customHeight="1">
      <c r="D117" s="469"/>
      <c r="E117" s="469"/>
      <c r="M117" s="469"/>
    </row>
    <row r="118" spans="4:13" ht="15.75" customHeight="1">
      <c r="D118" s="469"/>
      <c r="E118" s="469"/>
      <c r="M118" s="469"/>
    </row>
    <row r="119" spans="4:13" ht="15.75" customHeight="1">
      <c r="D119" s="469"/>
      <c r="E119" s="469"/>
      <c r="M119" s="469"/>
    </row>
    <row r="120" spans="4:13" ht="15.75" customHeight="1">
      <c r="D120" s="469"/>
      <c r="E120" s="469"/>
      <c r="M120" s="469"/>
    </row>
    <row r="121" spans="4:13" ht="15.75" customHeight="1">
      <c r="D121" s="469"/>
      <c r="E121" s="469"/>
      <c r="M121" s="469"/>
    </row>
    <row r="122" spans="4:13" ht="15.75" customHeight="1">
      <c r="D122" s="469"/>
      <c r="E122" s="469"/>
      <c r="M122" s="469"/>
    </row>
    <row r="123" spans="4:13" ht="15.75" customHeight="1">
      <c r="D123" s="469"/>
      <c r="E123" s="469"/>
      <c r="M123" s="469"/>
    </row>
    <row r="124" spans="4:13" ht="15.75" customHeight="1">
      <c r="D124" s="469"/>
      <c r="E124" s="469"/>
      <c r="M124" s="469"/>
    </row>
    <row r="125" spans="4:13" ht="15.75" customHeight="1">
      <c r="D125" s="469"/>
      <c r="E125" s="469"/>
      <c r="M125" s="469"/>
    </row>
    <row r="126" spans="4:13" ht="15.75" customHeight="1">
      <c r="D126" s="469"/>
      <c r="E126" s="469"/>
      <c r="M126" s="469"/>
    </row>
    <row r="127" spans="4:13" ht="15.75" customHeight="1">
      <c r="D127" s="469"/>
      <c r="E127" s="469"/>
      <c r="M127" s="469"/>
    </row>
    <row r="128" spans="4:13" ht="15.75" customHeight="1">
      <c r="D128" s="469"/>
      <c r="E128" s="469"/>
      <c r="M128" s="469"/>
    </row>
    <row r="129" spans="4:13" ht="15.75" customHeight="1">
      <c r="D129" s="469"/>
      <c r="E129" s="469"/>
      <c r="M129" s="469"/>
    </row>
    <row r="130" spans="4:13" ht="15.75" customHeight="1">
      <c r="D130" s="469"/>
      <c r="E130" s="469"/>
      <c r="M130" s="469"/>
    </row>
    <row r="131" spans="4:13" ht="15.75" customHeight="1">
      <c r="D131" s="469"/>
      <c r="E131" s="469"/>
      <c r="M131" s="469"/>
    </row>
    <row r="132" spans="4:13" ht="15.75" customHeight="1">
      <c r="D132" s="469"/>
      <c r="E132" s="469"/>
      <c r="M132" s="469"/>
    </row>
    <row r="133" spans="4:13" ht="15.75" customHeight="1">
      <c r="D133" s="469"/>
      <c r="E133" s="469"/>
      <c r="M133" s="469"/>
    </row>
    <row r="134" spans="4:13" ht="15.75" customHeight="1">
      <c r="D134" s="469"/>
      <c r="E134" s="469"/>
      <c r="M134" s="469"/>
    </row>
    <row r="135" spans="4:13" ht="15.75" customHeight="1">
      <c r="D135" s="469"/>
      <c r="E135" s="469"/>
      <c r="M135" s="469"/>
    </row>
    <row r="136" spans="4:13" ht="15.75" customHeight="1">
      <c r="D136" s="469"/>
      <c r="E136" s="469"/>
      <c r="M136" s="469"/>
    </row>
    <row r="137" spans="4:13" ht="15.75" customHeight="1">
      <c r="D137" s="469"/>
      <c r="E137" s="469"/>
      <c r="M137" s="469"/>
    </row>
    <row r="138" spans="4:13" ht="15.75" customHeight="1">
      <c r="D138" s="469"/>
      <c r="E138" s="469"/>
      <c r="M138" s="469"/>
    </row>
    <row r="139" spans="4:13" ht="15.75" customHeight="1">
      <c r="D139" s="469"/>
      <c r="E139" s="469"/>
      <c r="M139" s="469"/>
    </row>
    <row r="140" spans="4:13" ht="15.75" customHeight="1">
      <c r="D140" s="469"/>
      <c r="E140" s="469"/>
      <c r="M140" s="469"/>
    </row>
    <row r="141" spans="4:13" ht="15.75" customHeight="1">
      <c r="D141" s="469"/>
      <c r="E141" s="469"/>
      <c r="M141" s="469"/>
    </row>
    <row r="142" spans="4:13" ht="15.75" customHeight="1">
      <c r="D142" s="469"/>
      <c r="E142" s="469"/>
      <c r="M142" s="469"/>
    </row>
    <row r="143" spans="4:13" ht="15.75" customHeight="1">
      <c r="D143" s="469"/>
      <c r="E143" s="469"/>
      <c r="M143" s="469"/>
    </row>
    <row r="144" spans="4:13" ht="15.75" customHeight="1">
      <c r="D144" s="469"/>
      <c r="E144" s="469"/>
      <c r="M144" s="469"/>
    </row>
    <row r="145" spans="4:13" ht="15.75" customHeight="1">
      <c r="D145" s="469"/>
      <c r="E145" s="469"/>
      <c r="M145" s="469"/>
    </row>
    <row r="146" spans="4:13" ht="15.75" customHeight="1">
      <c r="D146" s="469"/>
      <c r="E146" s="469"/>
      <c r="M146" s="469"/>
    </row>
    <row r="147" spans="4:13" ht="15.75" customHeight="1">
      <c r="D147" s="469"/>
      <c r="E147" s="469"/>
      <c r="M147" s="469"/>
    </row>
    <row r="148" spans="4:13" ht="15.75" customHeight="1">
      <c r="D148" s="469"/>
      <c r="E148" s="469"/>
      <c r="M148" s="469"/>
    </row>
    <row r="149" spans="4:13" ht="15.75" customHeight="1">
      <c r="D149" s="469"/>
      <c r="E149" s="469"/>
      <c r="M149" s="469"/>
    </row>
    <row r="150" spans="4:13" ht="15.75" customHeight="1">
      <c r="D150" s="469"/>
      <c r="E150" s="469"/>
      <c r="M150" s="469"/>
    </row>
    <row r="151" spans="4:13" ht="15.75" customHeight="1">
      <c r="D151" s="469"/>
      <c r="E151" s="469"/>
      <c r="M151" s="469"/>
    </row>
    <row r="152" spans="4:13" ht="15.75" customHeight="1">
      <c r="D152" s="469"/>
      <c r="E152" s="469"/>
      <c r="M152" s="469"/>
    </row>
    <row r="153" spans="4:13" ht="15.75" customHeight="1">
      <c r="D153" s="469"/>
      <c r="E153" s="469"/>
      <c r="M153" s="469"/>
    </row>
    <row r="154" spans="4:13" ht="15.75" customHeight="1">
      <c r="D154" s="469"/>
      <c r="E154" s="469"/>
      <c r="M154" s="469"/>
    </row>
    <row r="155" spans="4:13" ht="15.75" customHeight="1">
      <c r="D155" s="469"/>
      <c r="E155" s="469"/>
      <c r="M155" s="469"/>
    </row>
    <row r="156" spans="4:13" ht="15.75" customHeight="1">
      <c r="D156" s="469"/>
      <c r="E156" s="469"/>
      <c r="M156" s="469"/>
    </row>
    <row r="157" spans="4:13" ht="15.75" customHeight="1">
      <c r="D157" s="469"/>
      <c r="E157" s="469"/>
      <c r="M157" s="469"/>
    </row>
    <row r="158" spans="4:13" ht="15.75" customHeight="1">
      <c r="D158" s="469"/>
      <c r="E158" s="469"/>
      <c r="M158" s="469"/>
    </row>
    <row r="159" spans="4:13" ht="15.75" customHeight="1">
      <c r="D159" s="469"/>
      <c r="E159" s="469"/>
      <c r="M159" s="469"/>
    </row>
    <row r="160" spans="4:13" ht="15.75" customHeight="1">
      <c r="D160" s="469"/>
      <c r="E160" s="469"/>
      <c r="M160" s="469"/>
    </row>
    <row r="161" spans="4:13" ht="15.75" customHeight="1">
      <c r="D161" s="469"/>
      <c r="E161" s="469"/>
      <c r="M161" s="469"/>
    </row>
    <row r="162" spans="4:13" ht="15.75" customHeight="1">
      <c r="D162" s="469"/>
      <c r="E162" s="469"/>
      <c r="M162" s="469"/>
    </row>
    <row r="163" spans="4:13" ht="15.75" customHeight="1">
      <c r="D163" s="469"/>
      <c r="E163" s="469"/>
      <c r="M163" s="469"/>
    </row>
    <row r="164" spans="4:13" ht="15.75" customHeight="1">
      <c r="D164" s="469"/>
      <c r="E164" s="469"/>
      <c r="M164" s="469"/>
    </row>
    <row r="165" spans="4:13" ht="15.75" customHeight="1">
      <c r="D165" s="469"/>
      <c r="E165" s="469"/>
      <c r="M165" s="469"/>
    </row>
    <row r="166" spans="4:13" ht="15.75" customHeight="1">
      <c r="D166" s="469"/>
      <c r="E166" s="469"/>
      <c r="M166" s="469"/>
    </row>
    <row r="167" spans="4:13" ht="15.75" customHeight="1">
      <c r="D167" s="469"/>
      <c r="E167" s="469"/>
      <c r="M167" s="469"/>
    </row>
    <row r="168" spans="4:13" ht="15.75" customHeight="1">
      <c r="D168" s="469"/>
      <c r="E168" s="469"/>
      <c r="M168" s="469"/>
    </row>
    <row r="169" spans="4:13" ht="15.75" customHeight="1">
      <c r="D169" s="469"/>
      <c r="E169" s="469"/>
      <c r="M169" s="469"/>
    </row>
    <row r="170" spans="4:13" ht="15.75" customHeight="1">
      <c r="D170" s="469"/>
      <c r="E170" s="469"/>
      <c r="M170" s="469"/>
    </row>
    <row r="171" spans="4:13" ht="15.75" customHeight="1">
      <c r="D171" s="469"/>
      <c r="E171" s="469"/>
      <c r="M171" s="469"/>
    </row>
    <row r="172" spans="4:13" ht="15.75" customHeight="1">
      <c r="D172" s="469"/>
      <c r="E172" s="469"/>
      <c r="M172" s="469"/>
    </row>
    <row r="173" spans="4:13" ht="15.75" customHeight="1">
      <c r="D173" s="469"/>
      <c r="E173" s="469"/>
      <c r="M173" s="469"/>
    </row>
    <row r="174" spans="4:13" ht="15.75" customHeight="1">
      <c r="D174" s="469"/>
      <c r="E174" s="469"/>
      <c r="M174" s="469"/>
    </row>
    <row r="175" spans="4:13" ht="15.75" customHeight="1">
      <c r="D175" s="469"/>
      <c r="E175" s="469"/>
      <c r="M175" s="469"/>
    </row>
    <row r="176" spans="4:13" ht="15.75" customHeight="1">
      <c r="D176" s="469"/>
      <c r="E176" s="469"/>
      <c r="M176" s="469"/>
    </row>
    <row r="177" spans="4:13" ht="15.75" customHeight="1">
      <c r="D177" s="469"/>
      <c r="E177" s="469"/>
      <c r="M177" s="469"/>
    </row>
    <row r="178" spans="4:13" ht="15.75" customHeight="1">
      <c r="D178" s="469"/>
      <c r="E178" s="469"/>
      <c r="M178" s="469"/>
    </row>
    <row r="179" spans="4:13" ht="15.75" customHeight="1">
      <c r="D179" s="469"/>
      <c r="E179" s="469"/>
      <c r="M179" s="469"/>
    </row>
    <row r="180" spans="4:13" ht="15.75" customHeight="1">
      <c r="D180" s="469"/>
      <c r="E180" s="469"/>
      <c r="M180" s="469"/>
    </row>
    <row r="181" spans="4:13" ht="15.75" customHeight="1">
      <c r="D181" s="469"/>
      <c r="E181" s="469"/>
      <c r="M181" s="469"/>
    </row>
    <row r="182" spans="4:13" ht="15.75" customHeight="1">
      <c r="D182" s="469"/>
      <c r="E182" s="469"/>
      <c r="M182" s="469"/>
    </row>
    <row r="183" spans="4:13" ht="15.75" customHeight="1">
      <c r="D183" s="469"/>
      <c r="E183" s="469"/>
      <c r="M183" s="469"/>
    </row>
    <row r="184" spans="4:13" ht="15.75" customHeight="1">
      <c r="D184" s="469"/>
      <c r="E184" s="469"/>
      <c r="M184" s="469"/>
    </row>
    <row r="185" spans="4:13" ht="15.75" customHeight="1">
      <c r="D185" s="469"/>
      <c r="E185" s="469"/>
      <c r="M185" s="469"/>
    </row>
    <row r="186" spans="4:13" ht="15.75" customHeight="1">
      <c r="D186" s="469"/>
      <c r="E186" s="469"/>
      <c r="M186" s="469"/>
    </row>
    <row r="187" spans="4:13" ht="15.75" customHeight="1">
      <c r="D187" s="469"/>
      <c r="E187" s="469"/>
      <c r="M187" s="469"/>
    </row>
    <row r="188" spans="4:13" ht="15.75" customHeight="1">
      <c r="D188" s="469"/>
      <c r="E188" s="469"/>
      <c r="M188" s="469"/>
    </row>
    <row r="189" spans="4:13" ht="15.75" customHeight="1">
      <c r="D189" s="469"/>
      <c r="E189" s="469"/>
      <c r="M189" s="469"/>
    </row>
    <row r="190" spans="4:13" ht="15.75" customHeight="1">
      <c r="D190" s="469"/>
      <c r="E190" s="469"/>
      <c r="M190" s="469"/>
    </row>
    <row r="191" spans="4:13" ht="15.75" customHeight="1">
      <c r="D191" s="469"/>
      <c r="E191" s="469"/>
      <c r="M191" s="469"/>
    </row>
    <row r="192" spans="4:13" ht="15.75" customHeight="1">
      <c r="D192" s="469"/>
      <c r="E192" s="469"/>
      <c r="M192" s="469"/>
    </row>
    <row r="193" spans="4:13" ht="15.75" customHeight="1">
      <c r="D193" s="469"/>
      <c r="E193" s="469"/>
      <c r="M193" s="469"/>
    </row>
    <row r="194" spans="4:13" ht="15.75" customHeight="1">
      <c r="D194" s="469"/>
      <c r="E194" s="469"/>
      <c r="M194" s="469"/>
    </row>
    <row r="195" spans="4:13" ht="15.75" customHeight="1">
      <c r="D195" s="469"/>
      <c r="E195" s="469"/>
      <c r="M195" s="469"/>
    </row>
    <row r="196" spans="4:13" ht="15.75" customHeight="1">
      <c r="D196" s="469"/>
      <c r="E196" s="469"/>
      <c r="M196" s="469"/>
    </row>
    <row r="197" spans="4:13" ht="15.75" customHeight="1">
      <c r="D197" s="469"/>
      <c r="E197" s="469"/>
      <c r="M197" s="469"/>
    </row>
    <row r="198" spans="4:13" ht="15.75" customHeight="1">
      <c r="D198" s="469"/>
      <c r="E198" s="469"/>
      <c r="M198" s="469"/>
    </row>
    <row r="199" spans="4:13" ht="15.75" customHeight="1">
      <c r="D199" s="469"/>
      <c r="E199" s="469"/>
      <c r="M199" s="469"/>
    </row>
    <row r="200" spans="4:13" ht="15.75" customHeight="1">
      <c r="D200" s="469"/>
      <c r="E200" s="469"/>
      <c r="M200" s="469"/>
    </row>
    <row r="201" spans="4:13" ht="15.75" customHeight="1">
      <c r="D201" s="469"/>
      <c r="E201" s="469"/>
      <c r="M201" s="469"/>
    </row>
    <row r="202" spans="4:13" ht="15.75" customHeight="1">
      <c r="D202" s="469"/>
      <c r="E202" s="469"/>
      <c r="M202" s="469"/>
    </row>
    <row r="203" spans="4:13" ht="15.75" customHeight="1">
      <c r="D203" s="469"/>
      <c r="E203" s="469"/>
      <c r="M203" s="469"/>
    </row>
    <row r="204" spans="4:13" ht="15.75" customHeight="1">
      <c r="D204" s="469"/>
      <c r="E204" s="469"/>
      <c r="M204" s="469"/>
    </row>
    <row r="205" spans="4:13" ht="15.75" customHeight="1">
      <c r="D205" s="469"/>
      <c r="E205" s="469"/>
      <c r="M205" s="469"/>
    </row>
    <row r="206" spans="4:13" ht="15.75" customHeight="1">
      <c r="D206" s="469"/>
      <c r="E206" s="469"/>
      <c r="M206" s="469"/>
    </row>
    <row r="207" spans="4:13" ht="15.75" customHeight="1">
      <c r="D207" s="469"/>
      <c r="E207" s="469"/>
      <c r="M207" s="469"/>
    </row>
    <row r="208" spans="4:13" ht="15.75" customHeight="1">
      <c r="D208" s="469"/>
      <c r="E208" s="469"/>
      <c r="M208" s="469"/>
    </row>
    <row r="209" spans="4:13" ht="15.75" customHeight="1">
      <c r="D209" s="469"/>
      <c r="E209" s="469"/>
      <c r="M209" s="469"/>
    </row>
    <row r="210" spans="4:13" ht="15.75" customHeight="1">
      <c r="D210" s="469"/>
      <c r="E210" s="469"/>
      <c r="M210" s="469"/>
    </row>
    <row r="211" spans="4:13" ht="15.75" customHeight="1">
      <c r="D211" s="469"/>
      <c r="E211" s="469"/>
      <c r="M211" s="469"/>
    </row>
    <row r="212" spans="4:13" ht="15.75" customHeight="1">
      <c r="D212" s="469"/>
      <c r="E212" s="469"/>
      <c r="M212" s="469"/>
    </row>
    <row r="213" spans="4:13" ht="15.75" customHeight="1">
      <c r="D213" s="469"/>
      <c r="E213" s="469"/>
      <c r="M213" s="469"/>
    </row>
    <row r="214" spans="4:13" ht="15.75" customHeight="1">
      <c r="D214" s="469"/>
      <c r="E214" s="469"/>
      <c r="M214" s="469"/>
    </row>
    <row r="215" spans="4:13" ht="15.75" customHeight="1">
      <c r="D215" s="469"/>
      <c r="E215" s="469"/>
      <c r="M215" s="469"/>
    </row>
    <row r="216" spans="4:13" ht="15.75" customHeight="1">
      <c r="D216" s="469"/>
      <c r="E216" s="469"/>
      <c r="M216" s="469"/>
    </row>
    <row r="217" spans="4:13" ht="15.75" customHeight="1">
      <c r="D217" s="469"/>
      <c r="E217" s="469"/>
      <c r="M217" s="469"/>
    </row>
    <row r="218" spans="4:13" ht="15.75" customHeight="1">
      <c r="D218" s="469"/>
      <c r="E218" s="469"/>
      <c r="M218" s="469"/>
    </row>
    <row r="219" spans="4:13" ht="15.75" customHeight="1">
      <c r="D219" s="469"/>
      <c r="E219" s="469"/>
      <c r="M219" s="469"/>
    </row>
    <row r="220" spans="4:13" ht="15.75" customHeight="1">
      <c r="D220" s="469"/>
      <c r="E220" s="469"/>
      <c r="M220" s="469"/>
    </row>
    <row r="221" spans="4:13" ht="15.75" customHeight="1">
      <c r="D221" s="469"/>
      <c r="E221" s="469"/>
      <c r="M221" s="469"/>
    </row>
    <row r="222" spans="4:13" ht="15.75" customHeight="1">
      <c r="D222" s="469"/>
      <c r="E222" s="469"/>
      <c r="M222" s="469"/>
    </row>
    <row r="223" spans="4:13" ht="15.75" customHeight="1">
      <c r="D223" s="469"/>
      <c r="E223" s="469"/>
      <c r="M223" s="469"/>
    </row>
    <row r="224" spans="4:13" ht="15.75" customHeight="1">
      <c r="D224" s="469"/>
      <c r="E224" s="469"/>
      <c r="M224" s="469"/>
    </row>
    <row r="225" spans="4:13" ht="15.75" customHeight="1">
      <c r="D225" s="469"/>
      <c r="E225" s="469"/>
      <c r="M225" s="469"/>
    </row>
    <row r="226" spans="4:13" ht="15.75" customHeight="1">
      <c r="D226" s="469"/>
      <c r="E226" s="469"/>
      <c r="M226" s="469"/>
    </row>
    <row r="227" spans="4:13" ht="15.75" customHeight="1">
      <c r="D227" s="469"/>
      <c r="E227" s="469"/>
      <c r="M227" s="469"/>
    </row>
    <row r="228" spans="4:13" ht="15.75" customHeight="1">
      <c r="D228" s="469"/>
      <c r="E228" s="469"/>
      <c r="M228" s="469"/>
    </row>
    <row r="229" spans="4:13" ht="15.75" customHeight="1">
      <c r="D229" s="469"/>
      <c r="E229" s="469"/>
      <c r="M229" s="469"/>
    </row>
    <row r="230" spans="4:13" ht="15.75" customHeight="1">
      <c r="D230" s="469"/>
      <c r="E230" s="469"/>
      <c r="M230" s="469"/>
    </row>
    <row r="231" spans="4:13" ht="15.75" customHeight="1">
      <c r="D231" s="469"/>
      <c r="E231" s="469"/>
      <c r="M231" s="469"/>
    </row>
    <row r="232" spans="4:13" ht="15.75" customHeight="1">
      <c r="D232" s="469"/>
      <c r="E232" s="469"/>
      <c r="M232" s="469"/>
    </row>
    <row r="233" spans="4:13" ht="15.75" customHeight="1">
      <c r="D233" s="469"/>
      <c r="E233" s="469"/>
      <c r="M233" s="469"/>
    </row>
    <row r="234" spans="4:13" ht="15.75" customHeight="1">
      <c r="D234" s="469"/>
      <c r="E234" s="469"/>
      <c r="M234" s="469"/>
    </row>
    <row r="235" spans="4:13" ht="15.75" customHeight="1">
      <c r="D235" s="469"/>
      <c r="E235" s="469"/>
      <c r="M235" s="469"/>
    </row>
    <row r="236" spans="4:13" ht="15.75" customHeight="1">
      <c r="D236" s="469"/>
      <c r="E236" s="469"/>
      <c r="M236" s="469"/>
    </row>
    <row r="237" spans="4:13" ht="15.75" customHeight="1">
      <c r="D237" s="469"/>
      <c r="E237" s="469"/>
      <c r="M237" s="469"/>
    </row>
    <row r="238" spans="4:13" ht="15.75" customHeight="1">
      <c r="D238" s="469"/>
      <c r="E238" s="469"/>
      <c r="M238" s="469"/>
    </row>
    <row r="239" spans="4:13" ht="15.75" customHeight="1">
      <c r="D239" s="469"/>
      <c r="E239" s="469"/>
      <c r="M239" s="469"/>
    </row>
    <row r="240" spans="4:13" ht="15.75" customHeight="1">
      <c r="D240" s="469"/>
      <c r="E240" s="469"/>
      <c r="M240" s="469"/>
    </row>
    <row r="241" spans="4:13" ht="15.75" customHeight="1">
      <c r="D241" s="469"/>
      <c r="E241" s="469"/>
      <c r="M241" s="469"/>
    </row>
    <row r="242" spans="4:13" ht="15.75" customHeight="1">
      <c r="D242" s="469"/>
      <c r="E242" s="469"/>
      <c r="M242" s="469"/>
    </row>
    <row r="243" spans="4:13" ht="15.75" customHeight="1">
      <c r="D243" s="469"/>
      <c r="E243" s="469"/>
      <c r="M243" s="469"/>
    </row>
    <row r="244" spans="4:13" ht="15.75" customHeight="1">
      <c r="D244" s="469"/>
      <c r="E244" s="469"/>
      <c r="M244" s="469"/>
    </row>
    <row r="245" spans="4:13" ht="15.75" customHeight="1">
      <c r="D245" s="469"/>
      <c r="E245" s="469"/>
      <c r="M245" s="469"/>
    </row>
    <row r="246" spans="4:13" ht="15.75" customHeight="1">
      <c r="D246" s="469"/>
      <c r="E246" s="469"/>
      <c r="M246" s="469"/>
    </row>
    <row r="247" spans="4:13" ht="15.75" customHeight="1">
      <c r="D247" s="469"/>
      <c r="E247" s="469"/>
      <c r="M247" s="469"/>
    </row>
    <row r="248" spans="4:13" ht="15.75" customHeight="1">
      <c r="D248" s="469"/>
      <c r="E248" s="469"/>
      <c r="M248" s="469"/>
    </row>
    <row r="249" spans="4:13" ht="15.75" customHeight="1">
      <c r="D249" s="469"/>
      <c r="E249" s="469"/>
      <c r="M249" s="469"/>
    </row>
    <row r="250" spans="4:13" ht="15.75" customHeight="1">
      <c r="D250" s="469"/>
      <c r="E250" s="469"/>
      <c r="M250" s="469"/>
    </row>
    <row r="251" spans="4:13" ht="15.75" customHeight="1">
      <c r="D251" s="469"/>
      <c r="E251" s="469"/>
      <c r="M251" s="469"/>
    </row>
    <row r="252" spans="4:13" ht="15.75" customHeight="1">
      <c r="D252" s="469"/>
      <c r="E252" s="469"/>
      <c r="M252" s="469"/>
    </row>
    <row r="253" spans="4:13" ht="15.75" customHeight="1">
      <c r="D253" s="469"/>
      <c r="E253" s="469"/>
      <c r="M253" s="469"/>
    </row>
    <row r="254" spans="4:13" ht="15.75" customHeight="1">
      <c r="D254" s="469"/>
      <c r="E254" s="469"/>
      <c r="M254" s="469"/>
    </row>
    <row r="255" spans="4:13" ht="15.75" customHeight="1">
      <c r="D255" s="469"/>
      <c r="E255" s="469"/>
      <c r="M255" s="469"/>
    </row>
    <row r="256" spans="4:13" ht="15.75" customHeight="1">
      <c r="D256" s="469"/>
      <c r="E256" s="469"/>
      <c r="M256" s="469"/>
    </row>
    <row r="257" spans="4:13" ht="15.75" customHeight="1">
      <c r="D257" s="469"/>
      <c r="E257" s="469"/>
      <c r="M257" s="469"/>
    </row>
    <row r="258" spans="4:13" ht="15.75" customHeight="1">
      <c r="D258" s="469"/>
      <c r="E258" s="469"/>
      <c r="M258" s="469"/>
    </row>
    <row r="259" spans="4:13" ht="15.75" customHeight="1">
      <c r="D259" s="469"/>
      <c r="E259" s="469"/>
      <c r="M259" s="469"/>
    </row>
    <row r="260" spans="4:13" ht="15.75" customHeight="1">
      <c r="D260" s="469"/>
      <c r="E260" s="469"/>
      <c r="M260" s="469"/>
    </row>
    <row r="261" spans="4:13" ht="15.75" customHeight="1">
      <c r="D261" s="469"/>
      <c r="E261" s="469"/>
      <c r="M261" s="469"/>
    </row>
    <row r="262" spans="4:13" ht="15.75" customHeight="1">
      <c r="D262" s="469"/>
      <c r="E262" s="469"/>
      <c r="M262" s="469"/>
    </row>
    <row r="263" spans="4:13" ht="15.75" customHeight="1">
      <c r="D263" s="469"/>
      <c r="E263" s="469"/>
      <c r="M263" s="469"/>
    </row>
    <row r="264" spans="4:13" ht="15.75" customHeight="1">
      <c r="D264" s="469"/>
      <c r="E264" s="469"/>
      <c r="M264" s="469"/>
    </row>
    <row r="265" spans="4:13" ht="15.75" customHeight="1">
      <c r="D265" s="469"/>
      <c r="E265" s="469"/>
      <c r="M265" s="469"/>
    </row>
    <row r="266" spans="4:13" ht="15.75" customHeight="1">
      <c r="D266" s="469"/>
      <c r="E266" s="469"/>
      <c r="M266" s="469"/>
    </row>
    <row r="267" spans="4:13" ht="15.75" customHeight="1">
      <c r="D267" s="469"/>
      <c r="E267" s="469"/>
      <c r="M267" s="469"/>
    </row>
    <row r="268" spans="4:13" ht="15.75" customHeight="1">
      <c r="D268" s="469"/>
      <c r="E268" s="469"/>
      <c r="M268" s="469"/>
    </row>
    <row r="269" spans="4:13" ht="15.75" customHeight="1">
      <c r="D269" s="469"/>
      <c r="E269" s="469"/>
      <c r="M269" s="469"/>
    </row>
    <row r="270" spans="4:13" ht="15.75" customHeight="1">
      <c r="D270" s="469"/>
      <c r="E270" s="469"/>
      <c r="M270" s="469"/>
    </row>
    <row r="271" spans="4:13" ht="15.75" customHeight="1">
      <c r="D271" s="469"/>
      <c r="E271" s="469"/>
      <c r="M271" s="469"/>
    </row>
    <row r="272" spans="4:13" ht="15.75" customHeight="1">
      <c r="D272" s="469"/>
      <c r="E272" s="469"/>
      <c r="M272" s="469"/>
    </row>
    <row r="273" spans="4:13" ht="15.75" customHeight="1">
      <c r="D273" s="469"/>
      <c r="E273" s="469"/>
      <c r="M273" s="469"/>
    </row>
    <row r="274" spans="4:13" ht="15.75" customHeight="1">
      <c r="D274" s="469"/>
      <c r="E274" s="469"/>
      <c r="M274" s="469"/>
    </row>
    <row r="275" spans="4:13" ht="15.75" customHeight="1">
      <c r="D275" s="469"/>
      <c r="E275" s="469"/>
      <c r="M275" s="469"/>
    </row>
    <row r="276" spans="4:13" ht="15.75" customHeight="1">
      <c r="D276" s="469"/>
      <c r="E276" s="469"/>
      <c r="M276" s="469"/>
    </row>
    <row r="277" spans="4:13" ht="15.75" customHeight="1">
      <c r="D277" s="469"/>
      <c r="E277" s="469"/>
      <c r="M277" s="469"/>
    </row>
    <row r="278" spans="4:13" ht="15.75" customHeight="1">
      <c r="D278" s="469"/>
      <c r="E278" s="469"/>
      <c r="M278" s="469"/>
    </row>
    <row r="279" spans="4:13" ht="15.75" customHeight="1">
      <c r="D279" s="469"/>
      <c r="E279" s="469"/>
      <c r="M279" s="469"/>
    </row>
    <row r="280" spans="4:13" ht="15.75" customHeight="1">
      <c r="D280" s="469"/>
      <c r="E280" s="469"/>
      <c r="M280" s="469"/>
    </row>
    <row r="281" spans="4:13" ht="15.75" customHeight="1">
      <c r="D281" s="469"/>
      <c r="E281" s="469"/>
      <c r="M281" s="469"/>
    </row>
    <row r="282" spans="4:13" ht="15.75" customHeight="1">
      <c r="D282" s="469"/>
      <c r="E282" s="469"/>
      <c r="M282" s="469"/>
    </row>
    <row r="283" spans="4:13" ht="15.75" customHeight="1">
      <c r="D283" s="469"/>
      <c r="E283" s="469"/>
      <c r="M283" s="469"/>
    </row>
    <row r="284" spans="4:13" ht="15.75" customHeight="1">
      <c r="D284" s="469"/>
      <c r="E284" s="469"/>
      <c r="M284" s="469"/>
    </row>
    <row r="285" spans="4:13" ht="15.75" customHeight="1">
      <c r="D285" s="469"/>
      <c r="E285" s="469"/>
      <c r="M285" s="469"/>
    </row>
    <row r="286" spans="4:13" ht="15.75" customHeight="1">
      <c r="D286" s="469"/>
      <c r="E286" s="469"/>
      <c r="M286" s="469"/>
    </row>
    <row r="287" spans="4:13" ht="15.75" customHeight="1">
      <c r="D287" s="469"/>
      <c r="E287" s="469"/>
      <c r="M287" s="469"/>
    </row>
    <row r="288" spans="4:13" ht="15.75" customHeight="1">
      <c r="D288" s="469"/>
      <c r="E288" s="469"/>
      <c r="M288" s="469"/>
    </row>
    <row r="289" spans="4:13" ht="15.75" customHeight="1">
      <c r="D289" s="469"/>
      <c r="E289" s="469"/>
      <c r="M289" s="469"/>
    </row>
    <row r="290" spans="4:13" ht="15.75" customHeight="1">
      <c r="D290" s="469"/>
      <c r="E290" s="469"/>
      <c r="M290" s="469"/>
    </row>
    <row r="291" spans="4:13" ht="15.75" customHeight="1">
      <c r="D291" s="469"/>
      <c r="E291" s="469"/>
      <c r="M291" s="469"/>
    </row>
    <row r="292" spans="4:13" ht="15.75" customHeight="1">
      <c r="D292" s="469"/>
      <c r="E292" s="469"/>
      <c r="M292" s="469"/>
    </row>
    <row r="293" spans="4:13" ht="15.75" customHeight="1">
      <c r="D293" s="469"/>
      <c r="E293" s="469"/>
      <c r="M293" s="469"/>
    </row>
    <row r="294" spans="4:13" ht="15.75" customHeight="1">
      <c r="D294" s="469"/>
      <c r="E294" s="469"/>
      <c r="M294" s="469"/>
    </row>
    <row r="295" spans="4:13" ht="15.75" customHeight="1">
      <c r="D295" s="469"/>
      <c r="E295" s="469"/>
      <c r="M295" s="469"/>
    </row>
    <row r="296" spans="4:13" ht="15.75" customHeight="1">
      <c r="D296" s="469"/>
      <c r="E296" s="469"/>
      <c r="M296" s="469"/>
    </row>
    <row r="297" spans="4:13" ht="15.75" customHeight="1">
      <c r="D297" s="469"/>
      <c r="E297" s="469"/>
      <c r="M297" s="469"/>
    </row>
    <row r="298" spans="4:13" ht="15.75" customHeight="1">
      <c r="D298" s="469"/>
      <c r="E298" s="469"/>
      <c r="M298" s="469"/>
    </row>
    <row r="299" spans="4:13" ht="15.75" customHeight="1">
      <c r="D299" s="469"/>
      <c r="E299" s="469"/>
      <c r="M299" s="469"/>
    </row>
    <row r="300" spans="4:13" ht="15.75" customHeight="1">
      <c r="D300" s="469"/>
      <c r="E300" s="469"/>
      <c r="M300" s="469"/>
    </row>
    <row r="301" spans="4:13" ht="15.75" customHeight="1">
      <c r="D301" s="469"/>
      <c r="E301" s="469"/>
      <c r="M301" s="469"/>
    </row>
    <row r="302" spans="4:13" ht="15.75" customHeight="1">
      <c r="D302" s="469"/>
      <c r="E302" s="469"/>
      <c r="M302" s="469"/>
    </row>
    <row r="303" spans="4:13" ht="15.75" customHeight="1">
      <c r="D303" s="469"/>
      <c r="E303" s="469"/>
      <c r="M303" s="469"/>
    </row>
    <row r="304" spans="4:13" ht="15.75" customHeight="1">
      <c r="D304" s="469"/>
      <c r="E304" s="469"/>
      <c r="M304" s="469"/>
    </row>
    <row r="305" spans="4:13" ht="15.75" customHeight="1">
      <c r="D305" s="469"/>
      <c r="E305" s="469"/>
      <c r="M305" s="469"/>
    </row>
    <row r="306" spans="4:13" ht="15.75" customHeight="1">
      <c r="D306" s="469"/>
      <c r="E306" s="469"/>
      <c r="M306" s="469"/>
    </row>
    <row r="307" spans="4:13" ht="15.75" customHeight="1">
      <c r="D307" s="469"/>
      <c r="E307" s="469"/>
      <c r="M307" s="469"/>
    </row>
    <row r="308" spans="4:13" ht="15.75" customHeight="1">
      <c r="D308" s="469"/>
      <c r="E308" s="469"/>
      <c r="M308" s="469"/>
    </row>
    <row r="309" spans="4:13" ht="15.75" customHeight="1">
      <c r="D309" s="469"/>
      <c r="E309" s="469"/>
      <c r="M309" s="469"/>
    </row>
    <row r="310" spans="4:13" ht="15.75" customHeight="1">
      <c r="D310" s="469"/>
      <c r="E310" s="469"/>
      <c r="M310" s="469"/>
    </row>
    <row r="311" spans="4:13" ht="15.75" customHeight="1">
      <c r="D311" s="469"/>
      <c r="E311" s="469"/>
      <c r="M311" s="469"/>
    </row>
    <row r="312" spans="4:13" ht="15.75" customHeight="1">
      <c r="D312" s="469"/>
      <c r="E312" s="469"/>
      <c r="M312" s="469"/>
    </row>
    <row r="313" spans="4:13" ht="15.75" customHeight="1">
      <c r="D313" s="469"/>
      <c r="E313" s="469"/>
      <c r="M313" s="469"/>
    </row>
    <row r="314" spans="4:13" ht="15.75" customHeight="1">
      <c r="D314" s="469"/>
      <c r="E314" s="469"/>
      <c r="M314" s="469"/>
    </row>
    <row r="315" spans="4:13" ht="15.75" customHeight="1">
      <c r="D315" s="469"/>
      <c r="E315" s="469"/>
      <c r="M315" s="469"/>
    </row>
    <row r="316" spans="4:13" ht="15.75" customHeight="1">
      <c r="D316" s="469"/>
      <c r="E316" s="469"/>
      <c r="M316" s="469"/>
    </row>
    <row r="317" spans="4:13" ht="15.75" customHeight="1">
      <c r="D317" s="469"/>
      <c r="E317" s="469"/>
      <c r="M317" s="469"/>
    </row>
    <row r="318" spans="4:13" ht="15.75" customHeight="1">
      <c r="D318" s="469"/>
      <c r="E318" s="469"/>
      <c r="M318" s="469"/>
    </row>
    <row r="319" spans="4:13" ht="15.75" customHeight="1">
      <c r="D319" s="469"/>
      <c r="E319" s="469"/>
      <c r="M319" s="469"/>
    </row>
    <row r="320" spans="4:13" ht="15.75" customHeight="1">
      <c r="D320" s="469"/>
      <c r="E320" s="469"/>
      <c r="M320" s="469"/>
    </row>
    <row r="321" spans="4:13" ht="15.75" customHeight="1">
      <c r="D321" s="469"/>
      <c r="E321" s="469"/>
      <c r="M321" s="469"/>
    </row>
    <row r="322" spans="4:13" ht="15.75" customHeight="1">
      <c r="D322" s="469"/>
      <c r="E322" s="469"/>
      <c r="M322" s="469"/>
    </row>
    <row r="323" spans="4:13" ht="15.75" customHeight="1">
      <c r="D323" s="469"/>
      <c r="E323" s="469"/>
      <c r="M323" s="469"/>
    </row>
    <row r="324" spans="4:13" ht="15.75" customHeight="1">
      <c r="D324" s="469"/>
      <c r="E324" s="469"/>
      <c r="M324" s="469"/>
    </row>
    <row r="325" spans="4:13" ht="15.75" customHeight="1">
      <c r="D325" s="469"/>
      <c r="E325" s="469"/>
      <c r="M325" s="469"/>
    </row>
    <row r="326" spans="4:13" ht="15.75" customHeight="1">
      <c r="D326" s="469"/>
      <c r="E326" s="469"/>
      <c r="M326" s="469"/>
    </row>
    <row r="327" spans="4:13" ht="15.75" customHeight="1">
      <c r="D327" s="469"/>
      <c r="E327" s="469"/>
      <c r="M327" s="469"/>
    </row>
    <row r="328" spans="4:13" ht="15.75" customHeight="1">
      <c r="D328" s="469"/>
      <c r="E328" s="469"/>
      <c r="M328" s="469"/>
    </row>
    <row r="329" spans="4:13" ht="15.75" customHeight="1">
      <c r="D329" s="469"/>
      <c r="E329" s="469"/>
      <c r="M329" s="469"/>
    </row>
    <row r="330" spans="4:13" ht="15.75" customHeight="1">
      <c r="D330" s="469"/>
      <c r="E330" s="469"/>
      <c r="M330" s="469"/>
    </row>
    <row r="331" spans="4:13" ht="15.75" customHeight="1">
      <c r="D331" s="469"/>
      <c r="E331" s="469"/>
      <c r="M331" s="469"/>
    </row>
    <row r="332" spans="4:13" ht="15.75" customHeight="1">
      <c r="D332" s="469"/>
      <c r="E332" s="469"/>
      <c r="M332" s="469"/>
    </row>
    <row r="333" spans="4:13" ht="15.75" customHeight="1">
      <c r="D333" s="469"/>
      <c r="E333" s="469"/>
      <c r="M333" s="469"/>
    </row>
    <row r="334" spans="4:13" ht="15.75" customHeight="1">
      <c r="D334" s="469"/>
      <c r="E334" s="469"/>
      <c r="M334" s="469"/>
    </row>
    <row r="335" spans="4:13" ht="15.75" customHeight="1">
      <c r="D335" s="469"/>
      <c r="E335" s="469"/>
      <c r="M335" s="469"/>
    </row>
    <row r="336" spans="4:13" ht="15.75" customHeight="1">
      <c r="D336" s="469"/>
      <c r="E336" s="469"/>
      <c r="M336" s="469"/>
    </row>
    <row r="337" spans="4:13" ht="15.75" customHeight="1">
      <c r="D337" s="469"/>
      <c r="E337" s="469"/>
      <c r="M337" s="469"/>
    </row>
    <row r="338" spans="4:13" ht="15.75" customHeight="1">
      <c r="D338" s="469"/>
      <c r="E338" s="469"/>
      <c r="M338" s="469"/>
    </row>
    <row r="339" spans="4:13" ht="15.75" customHeight="1">
      <c r="D339" s="469"/>
      <c r="E339" s="469"/>
      <c r="M339" s="469"/>
    </row>
    <row r="340" spans="4:13" ht="15.75" customHeight="1">
      <c r="D340" s="469"/>
      <c r="E340" s="469"/>
      <c r="M340" s="469"/>
    </row>
    <row r="341" spans="4:13" ht="15.75" customHeight="1">
      <c r="D341" s="469"/>
      <c r="E341" s="469"/>
      <c r="M341" s="469"/>
    </row>
    <row r="342" spans="4:13" ht="15.75" customHeight="1">
      <c r="D342" s="469"/>
      <c r="E342" s="469"/>
      <c r="M342" s="469"/>
    </row>
    <row r="343" spans="4:13" ht="15.75" customHeight="1">
      <c r="D343" s="469"/>
      <c r="E343" s="469"/>
      <c r="M343" s="469"/>
    </row>
    <row r="344" spans="4:13" ht="15.75" customHeight="1">
      <c r="D344" s="469"/>
      <c r="E344" s="469"/>
      <c r="M344" s="469"/>
    </row>
    <row r="345" spans="4:13" ht="15.75" customHeight="1">
      <c r="D345" s="469"/>
      <c r="E345" s="469"/>
      <c r="M345" s="469"/>
    </row>
    <row r="346" spans="4:13" ht="15.75" customHeight="1">
      <c r="D346" s="469"/>
      <c r="E346" s="469"/>
      <c r="M346" s="469"/>
    </row>
    <row r="347" spans="4:13" ht="15.75" customHeight="1">
      <c r="D347" s="469"/>
      <c r="E347" s="469"/>
      <c r="M347" s="469"/>
    </row>
    <row r="348" spans="4:13" ht="15.75" customHeight="1">
      <c r="D348" s="469"/>
      <c r="E348" s="469"/>
      <c r="M348" s="469"/>
    </row>
    <row r="349" spans="4:13" ht="15.75" customHeight="1">
      <c r="D349" s="469"/>
      <c r="E349" s="469"/>
      <c r="M349" s="469"/>
    </row>
    <row r="350" spans="4:13" ht="15.75" customHeight="1">
      <c r="D350" s="469"/>
      <c r="E350" s="469"/>
      <c r="M350" s="469"/>
    </row>
    <row r="351" spans="4:13" ht="15.75" customHeight="1">
      <c r="D351" s="469"/>
      <c r="E351" s="469"/>
      <c r="M351" s="469"/>
    </row>
    <row r="352" spans="4:13" ht="15.75" customHeight="1">
      <c r="D352" s="469"/>
      <c r="E352" s="469"/>
      <c r="M352" s="469"/>
    </row>
    <row r="353" spans="4:13" ht="15.75" customHeight="1">
      <c r="D353" s="469"/>
      <c r="E353" s="469"/>
      <c r="M353" s="469"/>
    </row>
    <row r="354" spans="4:13" ht="15.75" customHeight="1">
      <c r="D354" s="469"/>
      <c r="E354" s="469"/>
      <c r="M354" s="469"/>
    </row>
    <row r="355" spans="4:13" ht="15.75" customHeight="1">
      <c r="D355" s="469"/>
      <c r="E355" s="469"/>
      <c r="M355" s="469"/>
    </row>
    <row r="356" spans="4:13" ht="15.75" customHeight="1">
      <c r="D356" s="469"/>
      <c r="E356" s="469"/>
      <c r="M356" s="469"/>
    </row>
    <row r="357" spans="4:13" ht="15.75" customHeight="1">
      <c r="D357" s="469"/>
      <c r="E357" s="469"/>
      <c r="M357" s="469"/>
    </row>
    <row r="358" spans="4:13" ht="15.75" customHeight="1">
      <c r="D358" s="469"/>
      <c r="E358" s="469"/>
      <c r="M358" s="469"/>
    </row>
    <row r="359" spans="4:13" ht="15.75" customHeight="1">
      <c r="D359" s="469"/>
      <c r="E359" s="469"/>
      <c r="M359" s="469"/>
    </row>
    <row r="360" spans="4:13" ht="15.75" customHeight="1">
      <c r="D360" s="469"/>
      <c r="E360" s="469"/>
      <c r="M360" s="469"/>
    </row>
    <row r="361" spans="4:13" ht="15.75" customHeight="1">
      <c r="D361" s="469"/>
      <c r="E361" s="469"/>
      <c r="M361" s="469"/>
    </row>
    <row r="362" spans="4:13" ht="15.75" customHeight="1">
      <c r="D362" s="469"/>
      <c r="E362" s="469"/>
      <c r="M362" s="469"/>
    </row>
    <row r="363" spans="4:13" ht="15.75" customHeight="1">
      <c r="D363" s="469"/>
      <c r="E363" s="469"/>
      <c r="M363" s="469"/>
    </row>
    <row r="364" spans="4:13" ht="15.75" customHeight="1">
      <c r="D364" s="469"/>
      <c r="E364" s="469"/>
      <c r="M364" s="469"/>
    </row>
    <row r="365" spans="4:13" ht="15.75" customHeight="1">
      <c r="D365" s="469"/>
      <c r="E365" s="469"/>
      <c r="M365" s="469"/>
    </row>
    <row r="366" spans="4:13" ht="15.75" customHeight="1">
      <c r="D366" s="469"/>
      <c r="E366" s="469"/>
      <c r="M366" s="469"/>
    </row>
    <row r="367" spans="4:13" ht="15.75" customHeight="1">
      <c r="D367" s="469"/>
      <c r="E367" s="469"/>
      <c r="M367" s="469"/>
    </row>
    <row r="368" spans="4:13" ht="15.75" customHeight="1">
      <c r="D368" s="469"/>
      <c r="E368" s="469"/>
      <c r="M368" s="469"/>
    </row>
    <row r="369" spans="4:13" ht="15.75" customHeight="1">
      <c r="D369" s="469"/>
      <c r="E369" s="469"/>
      <c r="M369" s="469"/>
    </row>
    <row r="370" spans="4:13" ht="15.75" customHeight="1">
      <c r="D370" s="469"/>
      <c r="E370" s="469"/>
      <c r="M370" s="469"/>
    </row>
    <row r="371" spans="4:13" ht="15.75" customHeight="1">
      <c r="D371" s="469"/>
      <c r="E371" s="469"/>
      <c r="M371" s="469"/>
    </row>
    <row r="372" spans="4:13" ht="15.75" customHeight="1">
      <c r="D372" s="469"/>
      <c r="E372" s="469"/>
      <c r="M372" s="469"/>
    </row>
    <row r="373" spans="4:13" ht="15.75" customHeight="1">
      <c r="D373" s="469"/>
      <c r="E373" s="469"/>
      <c r="M373" s="469"/>
    </row>
    <row r="374" spans="4:13" ht="15.75" customHeight="1">
      <c r="D374" s="469"/>
      <c r="E374" s="469"/>
      <c r="M374" s="469"/>
    </row>
    <row r="375" spans="4:13" ht="15.75" customHeight="1">
      <c r="D375" s="469"/>
      <c r="E375" s="469"/>
      <c r="M375" s="469"/>
    </row>
    <row r="376" spans="4:13" ht="15.75" customHeight="1">
      <c r="D376" s="469"/>
      <c r="E376" s="469"/>
      <c r="M376" s="469"/>
    </row>
    <row r="377" spans="4:13" ht="15.75" customHeight="1">
      <c r="D377" s="469"/>
      <c r="E377" s="469"/>
      <c r="M377" s="469"/>
    </row>
    <row r="378" spans="4:13" ht="15.75" customHeight="1">
      <c r="D378" s="469"/>
      <c r="E378" s="469"/>
      <c r="M378" s="469"/>
    </row>
    <row r="379" spans="4:13" ht="15.75" customHeight="1">
      <c r="D379" s="469"/>
      <c r="E379" s="469"/>
      <c r="M379" s="469"/>
    </row>
    <row r="380" spans="4:13" ht="15.75" customHeight="1">
      <c r="D380" s="469"/>
      <c r="E380" s="469"/>
      <c r="M380" s="469"/>
    </row>
    <row r="381" spans="4:13" ht="15.75" customHeight="1">
      <c r="D381" s="469"/>
      <c r="E381" s="469"/>
      <c r="M381" s="469"/>
    </row>
    <row r="382" spans="4:13" ht="15.75" customHeight="1">
      <c r="D382" s="469"/>
      <c r="E382" s="469"/>
      <c r="M382" s="469"/>
    </row>
    <row r="383" spans="4:13" ht="15.75" customHeight="1">
      <c r="D383" s="469"/>
      <c r="E383" s="469"/>
      <c r="M383" s="469"/>
    </row>
    <row r="384" spans="4:13" ht="15.75" customHeight="1">
      <c r="D384" s="469"/>
      <c r="E384" s="469"/>
      <c r="M384" s="469"/>
    </row>
    <row r="385" spans="4:13" ht="15.75" customHeight="1">
      <c r="D385" s="469"/>
      <c r="E385" s="469"/>
      <c r="M385" s="469"/>
    </row>
    <row r="386" spans="4:13" ht="15.75" customHeight="1">
      <c r="D386" s="469"/>
      <c r="E386" s="469"/>
      <c r="M386" s="469"/>
    </row>
    <row r="387" spans="4:13" ht="15.75" customHeight="1">
      <c r="D387" s="469"/>
      <c r="E387" s="469"/>
      <c r="M387" s="469"/>
    </row>
    <row r="388" spans="4:13" ht="15.75" customHeight="1">
      <c r="D388" s="469"/>
      <c r="E388" s="469"/>
      <c r="M388" s="469"/>
    </row>
    <row r="389" spans="4:13" ht="15.75" customHeight="1">
      <c r="D389" s="469"/>
      <c r="E389" s="469"/>
      <c r="M389" s="469"/>
    </row>
    <row r="390" spans="4:13" ht="15.75" customHeight="1">
      <c r="D390" s="469"/>
      <c r="E390" s="469"/>
      <c r="M390" s="469"/>
    </row>
    <row r="391" spans="4:13" ht="15.75" customHeight="1">
      <c r="D391" s="469"/>
      <c r="E391" s="469"/>
      <c r="M391" s="469"/>
    </row>
    <row r="392" spans="4:13" ht="15.75" customHeight="1">
      <c r="D392" s="469"/>
      <c r="E392" s="469"/>
      <c r="M392" s="469"/>
    </row>
    <row r="393" spans="4:13" ht="15.75" customHeight="1">
      <c r="D393" s="469"/>
      <c r="E393" s="469"/>
      <c r="M393" s="469"/>
    </row>
    <row r="394" spans="4:13" ht="15.75" customHeight="1">
      <c r="D394" s="469"/>
      <c r="E394" s="469"/>
      <c r="M394" s="469"/>
    </row>
    <row r="395" spans="4:13" ht="15.75" customHeight="1">
      <c r="D395" s="469"/>
      <c r="E395" s="469"/>
      <c r="M395" s="469"/>
    </row>
    <row r="396" spans="4:13" ht="15.75" customHeight="1">
      <c r="D396" s="469"/>
      <c r="E396" s="469"/>
      <c r="M396" s="469"/>
    </row>
    <row r="397" spans="4:13" ht="15.75" customHeight="1">
      <c r="D397" s="469"/>
      <c r="E397" s="469"/>
      <c r="M397" s="469"/>
    </row>
    <row r="398" spans="4:13" ht="15.75" customHeight="1">
      <c r="D398" s="469"/>
      <c r="E398" s="469"/>
      <c r="M398" s="469"/>
    </row>
    <row r="399" spans="4:13" ht="15.75" customHeight="1">
      <c r="D399" s="469"/>
      <c r="E399" s="469"/>
      <c r="M399" s="469"/>
    </row>
    <row r="400" spans="4:13" ht="15.75" customHeight="1">
      <c r="D400" s="469"/>
      <c r="E400" s="469"/>
      <c r="M400" s="469"/>
    </row>
    <row r="401" spans="4:13" ht="15.75" customHeight="1">
      <c r="D401" s="469"/>
      <c r="E401" s="469"/>
      <c r="M401" s="469"/>
    </row>
    <row r="402" spans="4:13" ht="15.75" customHeight="1">
      <c r="D402" s="469"/>
      <c r="E402" s="469"/>
      <c r="M402" s="469"/>
    </row>
    <row r="403" spans="4:13" ht="15.75" customHeight="1">
      <c r="D403" s="469"/>
      <c r="E403" s="469"/>
      <c r="M403" s="469"/>
    </row>
    <row r="404" spans="4:13" ht="15.75" customHeight="1">
      <c r="D404" s="469"/>
      <c r="E404" s="469"/>
      <c r="M404" s="469"/>
    </row>
    <row r="405" spans="4:13" ht="15.75" customHeight="1">
      <c r="D405" s="469"/>
      <c r="E405" s="469"/>
      <c r="M405" s="469"/>
    </row>
    <row r="406" spans="4:13" ht="15.75" customHeight="1">
      <c r="D406" s="469"/>
      <c r="E406" s="469"/>
      <c r="M406" s="469"/>
    </row>
    <row r="407" spans="4:13" ht="15.75" customHeight="1">
      <c r="D407" s="469"/>
      <c r="E407" s="469"/>
      <c r="M407" s="469"/>
    </row>
    <row r="408" spans="4:13" ht="15.75" customHeight="1">
      <c r="D408" s="469"/>
      <c r="E408" s="469"/>
      <c r="M408" s="469"/>
    </row>
    <row r="409" spans="4:13" ht="15.75" customHeight="1">
      <c r="D409" s="469"/>
      <c r="E409" s="469"/>
      <c r="M409" s="469"/>
    </row>
    <row r="410" spans="4:13" ht="15.75" customHeight="1">
      <c r="D410" s="469"/>
      <c r="E410" s="469"/>
      <c r="M410" s="469"/>
    </row>
    <row r="411" spans="4:13" ht="15.75" customHeight="1">
      <c r="D411" s="469"/>
      <c r="E411" s="469"/>
      <c r="M411" s="469"/>
    </row>
    <row r="412" spans="4:13" ht="15.75" customHeight="1">
      <c r="D412" s="469"/>
      <c r="E412" s="469"/>
      <c r="M412" s="469"/>
    </row>
    <row r="413" spans="4:13" ht="15.75" customHeight="1">
      <c r="D413" s="469"/>
      <c r="E413" s="469"/>
      <c r="M413" s="469"/>
    </row>
    <row r="414" spans="4:13" ht="15.75" customHeight="1">
      <c r="D414" s="469"/>
      <c r="E414" s="469"/>
      <c r="M414" s="469"/>
    </row>
    <row r="415" spans="4:13" ht="15.75" customHeight="1">
      <c r="D415" s="469"/>
      <c r="E415" s="469"/>
      <c r="M415" s="469"/>
    </row>
    <row r="416" spans="4:13" ht="15.75" customHeight="1">
      <c r="D416" s="469"/>
      <c r="E416" s="469"/>
      <c r="M416" s="469"/>
    </row>
    <row r="417" spans="4:13" ht="15.75" customHeight="1">
      <c r="D417" s="469"/>
      <c r="E417" s="469"/>
      <c r="M417" s="469"/>
    </row>
    <row r="418" spans="4:13" ht="15.75" customHeight="1">
      <c r="D418" s="469"/>
      <c r="E418" s="469"/>
      <c r="M418" s="469"/>
    </row>
    <row r="419" spans="4:13" ht="15.75" customHeight="1">
      <c r="D419" s="469"/>
      <c r="E419" s="469"/>
      <c r="M419" s="469"/>
    </row>
    <row r="420" spans="4:13" ht="15.75" customHeight="1">
      <c r="D420" s="469"/>
      <c r="E420" s="469"/>
      <c r="M420" s="469"/>
    </row>
    <row r="421" spans="4:13" ht="15.75" customHeight="1">
      <c r="D421" s="469"/>
      <c r="E421" s="469"/>
      <c r="M421" s="469"/>
    </row>
    <row r="422" spans="4:13" ht="15.75" customHeight="1">
      <c r="D422" s="469"/>
      <c r="E422" s="469"/>
      <c r="M422" s="469"/>
    </row>
    <row r="423" spans="4:13" ht="15.75" customHeight="1">
      <c r="D423" s="469"/>
      <c r="E423" s="469"/>
      <c r="M423" s="469"/>
    </row>
    <row r="424" spans="4:13" ht="15.75" customHeight="1">
      <c r="D424" s="469"/>
      <c r="E424" s="469"/>
      <c r="M424" s="469"/>
    </row>
    <row r="425" spans="4:13" ht="15.75" customHeight="1">
      <c r="D425" s="469"/>
      <c r="E425" s="469"/>
      <c r="M425" s="469"/>
    </row>
    <row r="426" spans="4:13" ht="15.75" customHeight="1">
      <c r="D426" s="469"/>
      <c r="E426" s="469"/>
      <c r="M426" s="469"/>
    </row>
    <row r="427" spans="4:13" ht="15.75" customHeight="1">
      <c r="D427" s="469"/>
      <c r="E427" s="469"/>
      <c r="M427" s="469"/>
    </row>
    <row r="428" spans="4:13" ht="15.75" customHeight="1">
      <c r="D428" s="469"/>
      <c r="E428" s="469"/>
      <c r="M428" s="469"/>
    </row>
    <row r="429" spans="4:13" ht="15.75" customHeight="1">
      <c r="D429" s="469"/>
      <c r="E429" s="469"/>
      <c r="M429" s="469"/>
    </row>
    <row r="430" spans="4:13" ht="15.75" customHeight="1">
      <c r="D430" s="469"/>
      <c r="E430" s="469"/>
      <c r="M430" s="469"/>
    </row>
    <row r="431" spans="4:13" ht="15.75" customHeight="1">
      <c r="D431" s="469"/>
      <c r="E431" s="469"/>
      <c r="M431" s="469"/>
    </row>
    <row r="432" spans="4:13" ht="15.75" customHeight="1">
      <c r="D432" s="469"/>
      <c r="E432" s="469"/>
      <c r="M432" s="469"/>
    </row>
    <row r="433" spans="4:13" ht="15.75" customHeight="1">
      <c r="D433" s="469"/>
      <c r="E433" s="469"/>
      <c r="M433" s="469"/>
    </row>
    <row r="434" spans="4:13" ht="15.75" customHeight="1">
      <c r="D434" s="469"/>
      <c r="E434" s="469"/>
      <c r="M434" s="469"/>
    </row>
    <row r="435" spans="4:13" ht="15.75" customHeight="1">
      <c r="D435" s="469"/>
      <c r="E435" s="469"/>
      <c r="M435" s="469"/>
    </row>
    <row r="436" spans="4:13" ht="15.75" customHeight="1">
      <c r="D436" s="469"/>
      <c r="E436" s="469"/>
      <c r="M436" s="469"/>
    </row>
    <row r="437" spans="4:13" ht="15.75" customHeight="1">
      <c r="D437" s="469"/>
      <c r="E437" s="469"/>
      <c r="M437" s="469"/>
    </row>
    <row r="438" spans="4:13" ht="15.75" customHeight="1">
      <c r="D438" s="469"/>
      <c r="E438" s="469"/>
      <c r="M438" s="469"/>
    </row>
    <row r="439" spans="4:13" ht="15.75" customHeight="1">
      <c r="D439" s="469"/>
      <c r="E439" s="469"/>
      <c r="M439" s="469"/>
    </row>
    <row r="440" spans="4:13" ht="15.75" customHeight="1">
      <c r="D440" s="469"/>
      <c r="E440" s="469"/>
      <c r="M440" s="469"/>
    </row>
    <row r="441" spans="4:13" ht="15.75" customHeight="1">
      <c r="D441" s="469"/>
      <c r="E441" s="469"/>
      <c r="M441" s="469"/>
    </row>
    <row r="442" spans="4:13" ht="15.75" customHeight="1">
      <c r="D442" s="469"/>
      <c r="E442" s="469"/>
      <c r="M442" s="469"/>
    </row>
    <row r="443" spans="4:13" ht="15.75" customHeight="1">
      <c r="D443" s="469"/>
      <c r="E443" s="469"/>
      <c r="M443" s="469"/>
    </row>
    <row r="444" spans="4:13" ht="15.75" customHeight="1">
      <c r="D444" s="469"/>
      <c r="E444" s="469"/>
      <c r="M444" s="469"/>
    </row>
    <row r="445" spans="4:13" ht="15.75" customHeight="1">
      <c r="D445" s="469"/>
      <c r="E445" s="469"/>
      <c r="M445" s="469"/>
    </row>
    <row r="446" spans="4:13" ht="15.75" customHeight="1">
      <c r="D446" s="469"/>
      <c r="E446" s="469"/>
      <c r="M446" s="469"/>
    </row>
    <row r="447" spans="4:13" ht="15.75" customHeight="1">
      <c r="D447" s="469"/>
      <c r="E447" s="469"/>
      <c r="M447" s="469"/>
    </row>
    <row r="448" spans="4:13" ht="15.75" customHeight="1">
      <c r="D448" s="469"/>
      <c r="E448" s="469"/>
      <c r="M448" s="469"/>
    </row>
    <row r="449" spans="4:13" ht="15.75" customHeight="1">
      <c r="D449" s="469"/>
      <c r="E449" s="469"/>
      <c r="M449" s="469"/>
    </row>
    <row r="450" spans="4:13" ht="15.75" customHeight="1">
      <c r="D450" s="469"/>
      <c r="E450" s="469"/>
      <c r="M450" s="469"/>
    </row>
    <row r="451" spans="4:13" ht="15.75" customHeight="1">
      <c r="D451" s="469"/>
      <c r="E451" s="469"/>
      <c r="M451" s="469"/>
    </row>
    <row r="452" spans="4:13" ht="15.75" customHeight="1">
      <c r="D452" s="469"/>
      <c r="E452" s="469"/>
      <c r="M452" s="469"/>
    </row>
    <row r="453" spans="4:13" ht="15.75" customHeight="1">
      <c r="D453" s="469"/>
      <c r="E453" s="469"/>
      <c r="M453" s="469"/>
    </row>
    <row r="454" spans="4:13" ht="15.75" customHeight="1">
      <c r="D454" s="469"/>
      <c r="E454" s="469"/>
      <c r="M454" s="469"/>
    </row>
    <row r="455" spans="4:13" ht="15.75" customHeight="1">
      <c r="D455" s="469"/>
      <c r="E455" s="469"/>
      <c r="M455" s="469"/>
    </row>
    <row r="456" spans="4:13" ht="15.75" customHeight="1">
      <c r="D456" s="469"/>
      <c r="E456" s="469"/>
      <c r="M456" s="469"/>
    </row>
    <row r="457" spans="4:13" ht="15.75" customHeight="1">
      <c r="D457" s="469"/>
      <c r="E457" s="469"/>
      <c r="M457" s="469"/>
    </row>
    <row r="458" spans="4:13" ht="15.75" customHeight="1">
      <c r="D458" s="469"/>
      <c r="E458" s="469"/>
      <c r="M458" s="469"/>
    </row>
    <row r="459" spans="4:13" ht="15.75" customHeight="1">
      <c r="D459" s="469"/>
      <c r="E459" s="469"/>
      <c r="M459" s="469"/>
    </row>
    <row r="460" spans="4:13" ht="15.75" customHeight="1">
      <c r="D460" s="469"/>
      <c r="E460" s="469"/>
      <c r="M460" s="469"/>
    </row>
    <row r="461" spans="4:13" ht="15.75" customHeight="1">
      <c r="D461" s="469"/>
      <c r="E461" s="469"/>
      <c r="M461" s="469"/>
    </row>
    <row r="462" spans="4:13" ht="15.75" customHeight="1">
      <c r="D462" s="469"/>
      <c r="E462" s="469"/>
      <c r="M462" s="469"/>
    </row>
    <row r="463" spans="4:13" ht="15.75" customHeight="1">
      <c r="D463" s="469"/>
      <c r="E463" s="469"/>
      <c r="M463" s="469"/>
    </row>
    <row r="464" spans="4:13" ht="15.75" customHeight="1">
      <c r="D464" s="469"/>
      <c r="E464" s="469"/>
      <c r="M464" s="469"/>
    </row>
    <row r="465" spans="4:13" ht="15.75" customHeight="1">
      <c r="D465" s="469"/>
      <c r="E465" s="469"/>
      <c r="M465" s="469"/>
    </row>
    <row r="466" spans="4:13" ht="15.75" customHeight="1">
      <c r="D466" s="469"/>
      <c r="E466" s="469"/>
      <c r="M466" s="469"/>
    </row>
    <row r="467" spans="4:13" ht="15.75" customHeight="1">
      <c r="D467" s="469"/>
      <c r="E467" s="469"/>
      <c r="M467" s="469"/>
    </row>
    <row r="468" spans="4:13" ht="15.75" customHeight="1">
      <c r="D468" s="469"/>
      <c r="E468" s="469"/>
      <c r="M468" s="469"/>
    </row>
    <row r="469" spans="4:13" ht="15.75" customHeight="1">
      <c r="D469" s="469"/>
      <c r="E469" s="469"/>
      <c r="M469" s="469"/>
    </row>
    <row r="470" spans="4:13" ht="15.75" customHeight="1">
      <c r="D470" s="469"/>
      <c r="E470" s="469"/>
      <c r="M470" s="469"/>
    </row>
    <row r="471" spans="4:13" ht="15.75" customHeight="1">
      <c r="D471" s="469"/>
      <c r="E471" s="469"/>
      <c r="M471" s="469"/>
    </row>
    <row r="472" spans="4:13" ht="15.75" customHeight="1">
      <c r="D472" s="469"/>
      <c r="E472" s="469"/>
      <c r="M472" s="469"/>
    </row>
    <row r="473" spans="4:13" ht="15.75" customHeight="1">
      <c r="D473" s="469"/>
      <c r="E473" s="469"/>
      <c r="M473" s="469"/>
    </row>
    <row r="474" spans="4:13" ht="15.75" customHeight="1">
      <c r="D474" s="469"/>
      <c r="E474" s="469"/>
      <c r="M474" s="469"/>
    </row>
    <row r="475" spans="4:13" ht="15.75" customHeight="1">
      <c r="D475" s="469"/>
      <c r="E475" s="469"/>
      <c r="M475" s="469"/>
    </row>
    <row r="476" spans="4:13" ht="15.75" customHeight="1">
      <c r="D476" s="469"/>
      <c r="E476" s="469"/>
      <c r="M476" s="469"/>
    </row>
    <row r="477" spans="4:13" ht="15.75" customHeight="1">
      <c r="D477" s="469"/>
      <c r="E477" s="469"/>
      <c r="M477" s="469"/>
    </row>
    <row r="478" spans="4:13" ht="15.75" customHeight="1">
      <c r="D478" s="469"/>
      <c r="E478" s="469"/>
      <c r="M478" s="469"/>
    </row>
    <row r="479" spans="4:13" ht="15.75" customHeight="1">
      <c r="D479" s="469"/>
      <c r="E479" s="469"/>
      <c r="M479" s="469"/>
    </row>
    <row r="480" spans="4:13" ht="15.75" customHeight="1">
      <c r="D480" s="469"/>
      <c r="E480" s="469"/>
      <c r="M480" s="469"/>
    </row>
    <row r="481" spans="4:13" ht="15.75" customHeight="1">
      <c r="D481" s="469"/>
      <c r="E481" s="469"/>
      <c r="M481" s="469"/>
    </row>
    <row r="482" spans="4:13" ht="15.75" customHeight="1">
      <c r="D482" s="469"/>
      <c r="E482" s="469"/>
      <c r="M482" s="469"/>
    </row>
    <row r="483" spans="4:13" ht="15.75" customHeight="1">
      <c r="D483" s="469"/>
      <c r="E483" s="469"/>
      <c r="M483" s="469"/>
    </row>
    <row r="484" spans="4:13" ht="15.75" customHeight="1">
      <c r="D484" s="469"/>
      <c r="E484" s="469"/>
      <c r="M484" s="469"/>
    </row>
    <row r="485" spans="4:13" ht="15.75" customHeight="1">
      <c r="D485" s="469"/>
      <c r="E485" s="469"/>
      <c r="M485" s="469"/>
    </row>
    <row r="486" spans="4:13" ht="15.75" customHeight="1">
      <c r="D486" s="469"/>
      <c r="E486" s="469"/>
      <c r="M486" s="469"/>
    </row>
    <row r="487" spans="4:13" ht="15.75" customHeight="1">
      <c r="D487" s="469"/>
      <c r="E487" s="469"/>
      <c r="M487" s="469"/>
    </row>
    <row r="488" spans="4:13" ht="15.75" customHeight="1">
      <c r="D488" s="469"/>
      <c r="E488" s="469"/>
      <c r="M488" s="469"/>
    </row>
    <row r="489" spans="4:13" ht="15.75" customHeight="1">
      <c r="D489" s="469"/>
      <c r="E489" s="469"/>
      <c r="M489" s="469"/>
    </row>
    <row r="490" spans="4:13" ht="15.75" customHeight="1">
      <c r="D490" s="469"/>
      <c r="E490" s="469"/>
      <c r="M490" s="469"/>
    </row>
    <row r="491" spans="4:13" ht="15.75" customHeight="1">
      <c r="D491" s="469"/>
      <c r="E491" s="469"/>
      <c r="M491" s="469"/>
    </row>
    <row r="492" spans="4:13" ht="15.75" customHeight="1">
      <c r="D492" s="469"/>
      <c r="E492" s="469"/>
      <c r="M492" s="469"/>
    </row>
    <row r="493" spans="4:13" ht="15.75" customHeight="1">
      <c r="D493" s="469"/>
      <c r="E493" s="469"/>
      <c r="M493" s="469"/>
    </row>
    <row r="494" spans="4:13" ht="15.75" customHeight="1">
      <c r="D494" s="469"/>
      <c r="E494" s="469"/>
      <c r="M494" s="469"/>
    </row>
    <row r="495" spans="4:13" ht="15.75" customHeight="1">
      <c r="D495" s="469"/>
      <c r="E495" s="469"/>
      <c r="M495" s="469"/>
    </row>
    <row r="496" spans="4:13" ht="15.75" customHeight="1">
      <c r="D496" s="469"/>
      <c r="E496" s="469"/>
      <c r="M496" s="469"/>
    </row>
    <row r="497" spans="4:13" ht="15.75" customHeight="1">
      <c r="D497" s="469"/>
      <c r="E497" s="469"/>
      <c r="M497" s="469"/>
    </row>
    <row r="498" spans="4:13" ht="15.75" customHeight="1">
      <c r="D498" s="469"/>
      <c r="E498" s="469"/>
      <c r="M498" s="469"/>
    </row>
    <row r="499" spans="4:13" ht="15.75" customHeight="1">
      <c r="D499" s="469"/>
      <c r="E499" s="469"/>
      <c r="M499" s="469"/>
    </row>
    <row r="500" spans="4:13" ht="15.75" customHeight="1">
      <c r="D500" s="469"/>
      <c r="E500" s="469"/>
      <c r="M500" s="469"/>
    </row>
    <row r="501" spans="4:13" ht="15.75" customHeight="1">
      <c r="D501" s="469"/>
      <c r="E501" s="469"/>
      <c r="M501" s="469"/>
    </row>
    <row r="502" spans="4:13" ht="15.75" customHeight="1">
      <c r="D502" s="469"/>
      <c r="E502" s="469"/>
      <c r="M502" s="469"/>
    </row>
    <row r="503" spans="4:13" ht="15.75" customHeight="1">
      <c r="D503" s="469"/>
      <c r="E503" s="469"/>
      <c r="M503" s="469"/>
    </row>
    <row r="504" spans="4:13" ht="15.75" customHeight="1">
      <c r="D504" s="469"/>
      <c r="E504" s="469"/>
      <c r="M504" s="469"/>
    </row>
    <row r="505" spans="4:13" ht="15.75" customHeight="1">
      <c r="D505" s="469"/>
      <c r="E505" s="469"/>
      <c r="M505" s="469"/>
    </row>
    <row r="506" spans="4:13" ht="15.75" customHeight="1">
      <c r="D506" s="469"/>
      <c r="E506" s="469"/>
      <c r="M506" s="469"/>
    </row>
    <row r="507" spans="4:13" ht="15.75" customHeight="1">
      <c r="D507" s="469"/>
      <c r="E507" s="469"/>
      <c r="M507" s="469"/>
    </row>
    <row r="508" spans="4:13" ht="15.75" customHeight="1">
      <c r="D508" s="469"/>
      <c r="E508" s="469"/>
      <c r="M508" s="469"/>
    </row>
    <row r="509" spans="4:13" ht="15.75" customHeight="1">
      <c r="D509" s="469"/>
      <c r="E509" s="469"/>
      <c r="M509" s="469"/>
    </row>
    <row r="510" spans="4:13" ht="15.75" customHeight="1">
      <c r="D510" s="469"/>
      <c r="E510" s="469"/>
      <c r="M510" s="469"/>
    </row>
    <row r="511" spans="4:13" ht="15.75" customHeight="1">
      <c r="D511" s="469"/>
      <c r="E511" s="469"/>
      <c r="M511" s="469"/>
    </row>
    <row r="512" spans="4:13" ht="15.75" customHeight="1">
      <c r="D512" s="469"/>
      <c r="E512" s="469"/>
      <c r="M512" s="469"/>
    </row>
    <row r="513" spans="4:13" ht="15.75" customHeight="1">
      <c r="D513" s="469"/>
      <c r="E513" s="469"/>
      <c r="M513" s="469"/>
    </row>
    <row r="514" spans="4:13" ht="15.75" customHeight="1">
      <c r="D514" s="469"/>
      <c r="E514" s="469"/>
      <c r="M514" s="469"/>
    </row>
    <row r="515" spans="4:13" ht="15.75" customHeight="1">
      <c r="D515" s="469"/>
      <c r="E515" s="469"/>
      <c r="M515" s="469"/>
    </row>
    <row r="516" spans="4:13" ht="15.75" customHeight="1">
      <c r="D516" s="469"/>
      <c r="E516" s="469"/>
      <c r="M516" s="469"/>
    </row>
    <row r="517" spans="4:13" ht="15.75" customHeight="1">
      <c r="D517" s="469"/>
      <c r="E517" s="469"/>
      <c r="M517" s="469"/>
    </row>
    <row r="518" spans="4:13" ht="15.75" customHeight="1">
      <c r="D518" s="469"/>
      <c r="E518" s="469"/>
      <c r="M518" s="469"/>
    </row>
    <row r="519" spans="4:13" ht="15.75" customHeight="1">
      <c r="D519" s="469"/>
      <c r="E519" s="469"/>
      <c r="M519" s="469"/>
    </row>
    <row r="520" spans="4:13" ht="15.75" customHeight="1">
      <c r="D520" s="469"/>
      <c r="E520" s="469"/>
      <c r="M520" s="469"/>
    </row>
    <row r="521" spans="4:13" ht="15.75" customHeight="1">
      <c r="D521" s="469"/>
      <c r="E521" s="469"/>
      <c r="M521" s="469"/>
    </row>
    <row r="522" spans="4:13" ht="15.75" customHeight="1">
      <c r="D522" s="469"/>
      <c r="E522" s="469"/>
      <c r="M522" s="469"/>
    </row>
    <row r="523" spans="4:13" ht="15.75" customHeight="1">
      <c r="D523" s="469"/>
      <c r="E523" s="469"/>
      <c r="M523" s="469"/>
    </row>
    <row r="524" spans="4:13" ht="15.75" customHeight="1">
      <c r="D524" s="469"/>
      <c r="E524" s="469"/>
      <c r="M524" s="469"/>
    </row>
    <row r="525" spans="4:13" ht="15.75" customHeight="1">
      <c r="D525" s="469"/>
      <c r="E525" s="469"/>
      <c r="M525" s="469"/>
    </row>
    <row r="526" spans="4:13" ht="15.75" customHeight="1">
      <c r="D526" s="469"/>
      <c r="E526" s="469"/>
      <c r="M526" s="469"/>
    </row>
    <row r="527" spans="4:13" ht="15.75" customHeight="1">
      <c r="D527" s="469"/>
      <c r="E527" s="469"/>
      <c r="M527" s="469"/>
    </row>
    <row r="528" spans="4:13" ht="15.75" customHeight="1">
      <c r="D528" s="469"/>
      <c r="E528" s="469"/>
      <c r="M528" s="469"/>
    </row>
    <row r="529" spans="4:13" ht="15.75" customHeight="1">
      <c r="D529" s="469"/>
      <c r="E529" s="469"/>
      <c r="M529" s="469"/>
    </row>
    <row r="530" spans="4:13" ht="15.75" customHeight="1">
      <c r="D530" s="469"/>
      <c r="E530" s="469"/>
      <c r="M530" s="469"/>
    </row>
    <row r="531" spans="4:13" ht="15.75" customHeight="1">
      <c r="D531" s="469"/>
      <c r="E531" s="469"/>
      <c r="M531" s="469"/>
    </row>
    <row r="532" spans="4:13" ht="15.75" customHeight="1">
      <c r="D532" s="469"/>
      <c r="E532" s="469"/>
      <c r="M532" s="469"/>
    </row>
    <row r="533" spans="4:13" ht="15.75" customHeight="1">
      <c r="D533" s="469"/>
      <c r="E533" s="469"/>
      <c r="M533" s="469"/>
    </row>
    <row r="534" spans="4:13" ht="15.75" customHeight="1">
      <c r="D534" s="469"/>
      <c r="E534" s="469"/>
      <c r="M534" s="469"/>
    </row>
    <row r="535" spans="4:13" ht="15.75" customHeight="1">
      <c r="D535" s="469"/>
      <c r="E535" s="469"/>
      <c r="M535" s="469"/>
    </row>
    <row r="536" spans="4:13" ht="15.75" customHeight="1">
      <c r="D536" s="469"/>
      <c r="E536" s="469"/>
      <c r="M536" s="469"/>
    </row>
    <row r="537" spans="4:13" ht="15.75" customHeight="1">
      <c r="D537" s="469"/>
      <c r="E537" s="469"/>
      <c r="M537" s="469"/>
    </row>
    <row r="538" spans="4:13" ht="15.75" customHeight="1">
      <c r="D538" s="469"/>
      <c r="E538" s="469"/>
      <c r="M538" s="469"/>
    </row>
    <row r="539" spans="4:13" ht="15.75" customHeight="1">
      <c r="D539" s="469"/>
      <c r="E539" s="469"/>
      <c r="M539" s="469"/>
    </row>
    <row r="540" spans="4:13" ht="15.75" customHeight="1">
      <c r="D540" s="469"/>
      <c r="E540" s="469"/>
      <c r="M540" s="469"/>
    </row>
    <row r="541" spans="4:13" ht="15.75" customHeight="1">
      <c r="D541" s="469"/>
      <c r="E541" s="469"/>
      <c r="M541" s="469"/>
    </row>
    <row r="542" spans="4:13" ht="15.75" customHeight="1">
      <c r="D542" s="469"/>
      <c r="E542" s="469"/>
      <c r="M542" s="469"/>
    </row>
    <row r="543" spans="4:13" ht="15.75" customHeight="1">
      <c r="D543" s="469"/>
      <c r="E543" s="469"/>
      <c r="M543" s="469"/>
    </row>
    <row r="544" spans="4:13" ht="15.75" customHeight="1">
      <c r="D544" s="469"/>
      <c r="E544" s="469"/>
      <c r="M544" s="469"/>
    </row>
    <row r="545" spans="4:13" ht="15.75" customHeight="1">
      <c r="D545" s="469"/>
      <c r="E545" s="469"/>
      <c r="M545" s="469"/>
    </row>
    <row r="546" spans="4:13" ht="15.75" customHeight="1">
      <c r="D546" s="469"/>
      <c r="E546" s="469"/>
      <c r="M546" s="469"/>
    </row>
    <row r="547" spans="4:13" ht="15.75" customHeight="1">
      <c r="D547" s="469"/>
      <c r="E547" s="469"/>
      <c r="M547" s="469"/>
    </row>
    <row r="548" spans="4:13" ht="15.75" customHeight="1">
      <c r="D548" s="469"/>
      <c r="E548" s="469"/>
      <c r="M548" s="469"/>
    </row>
    <row r="549" spans="4:13" ht="15.75" customHeight="1">
      <c r="D549" s="469"/>
      <c r="E549" s="469"/>
      <c r="M549" s="469"/>
    </row>
    <row r="550" spans="4:13" ht="15.75" customHeight="1">
      <c r="D550" s="469"/>
      <c r="E550" s="469"/>
      <c r="M550" s="469"/>
    </row>
    <row r="551" spans="4:13" ht="15.75" customHeight="1">
      <c r="D551" s="469"/>
      <c r="E551" s="469"/>
      <c r="M551" s="469"/>
    </row>
    <row r="552" spans="4:13" ht="15.75" customHeight="1">
      <c r="D552" s="469"/>
      <c r="E552" s="469"/>
      <c r="M552" s="469"/>
    </row>
    <row r="553" spans="4:13" ht="15.75" customHeight="1">
      <c r="D553" s="469"/>
      <c r="E553" s="469"/>
      <c r="M553" s="469"/>
    </row>
    <row r="554" spans="4:13" ht="15.75" customHeight="1">
      <c r="D554" s="469"/>
      <c r="E554" s="469"/>
      <c r="M554" s="469"/>
    </row>
    <row r="555" spans="4:13" ht="15.75" customHeight="1">
      <c r="D555" s="469"/>
      <c r="E555" s="469"/>
      <c r="M555" s="469"/>
    </row>
    <row r="556" spans="4:13" ht="15.75" customHeight="1">
      <c r="D556" s="469"/>
      <c r="E556" s="469"/>
      <c r="M556" s="469"/>
    </row>
    <row r="557" spans="4:13" ht="15.75" customHeight="1">
      <c r="D557" s="469"/>
      <c r="E557" s="469"/>
      <c r="M557" s="469"/>
    </row>
    <row r="558" spans="4:13" ht="15.75" customHeight="1">
      <c r="D558" s="469"/>
      <c r="E558" s="469"/>
      <c r="M558" s="469"/>
    </row>
    <row r="559" spans="4:13" ht="15.75" customHeight="1">
      <c r="D559" s="469"/>
      <c r="E559" s="469"/>
      <c r="M559" s="469"/>
    </row>
    <row r="560" spans="4:13" ht="15.75" customHeight="1">
      <c r="D560" s="469"/>
      <c r="E560" s="469"/>
      <c r="M560" s="469"/>
    </row>
    <row r="561" spans="4:13" ht="15.75" customHeight="1">
      <c r="D561" s="469"/>
      <c r="E561" s="469"/>
      <c r="M561" s="469"/>
    </row>
    <row r="562" spans="4:13" ht="15.75" customHeight="1">
      <c r="D562" s="469"/>
      <c r="E562" s="469"/>
      <c r="M562" s="469"/>
    </row>
    <row r="563" spans="4:13" ht="15.75" customHeight="1">
      <c r="D563" s="469"/>
      <c r="E563" s="469"/>
      <c r="M563" s="469"/>
    </row>
    <row r="564" spans="4:13" ht="15.75" customHeight="1">
      <c r="D564" s="469"/>
      <c r="E564" s="469"/>
      <c r="M564" s="469"/>
    </row>
    <row r="565" spans="4:13" ht="15.75" customHeight="1">
      <c r="D565" s="469"/>
      <c r="E565" s="469"/>
      <c r="M565" s="469"/>
    </row>
    <row r="566" spans="4:13" ht="15.75" customHeight="1">
      <c r="D566" s="469"/>
      <c r="E566" s="469"/>
      <c r="M566" s="469"/>
    </row>
    <row r="567" spans="4:13" ht="15.75" customHeight="1">
      <c r="D567" s="469"/>
      <c r="E567" s="469"/>
      <c r="M567" s="469"/>
    </row>
    <row r="568" spans="4:13" ht="15.75" customHeight="1">
      <c r="D568" s="469"/>
      <c r="E568" s="469"/>
      <c r="M568" s="469"/>
    </row>
    <row r="569" spans="4:13" ht="15.75" customHeight="1">
      <c r="D569" s="469"/>
      <c r="E569" s="469"/>
      <c r="M569" s="469"/>
    </row>
    <row r="570" spans="4:13" ht="15.75" customHeight="1">
      <c r="D570" s="469"/>
      <c r="E570" s="469"/>
      <c r="M570" s="469"/>
    </row>
    <row r="571" spans="4:13" ht="15.75" customHeight="1">
      <c r="D571" s="469"/>
      <c r="E571" s="469"/>
      <c r="M571" s="469"/>
    </row>
    <row r="572" spans="4:13" ht="15.75" customHeight="1">
      <c r="D572" s="469"/>
      <c r="E572" s="469"/>
      <c r="M572" s="469"/>
    </row>
    <row r="573" spans="4:13" ht="15.75" customHeight="1">
      <c r="D573" s="469"/>
      <c r="E573" s="469"/>
      <c r="M573" s="469"/>
    </row>
    <row r="574" spans="4:13" ht="15.75" customHeight="1">
      <c r="D574" s="469"/>
      <c r="E574" s="469"/>
      <c r="M574" s="469"/>
    </row>
    <row r="575" spans="4:13" ht="15.75" customHeight="1">
      <c r="D575" s="469"/>
      <c r="E575" s="469"/>
      <c r="M575" s="469"/>
    </row>
    <row r="576" spans="4:13" ht="15.75" customHeight="1">
      <c r="D576" s="469"/>
      <c r="E576" s="469"/>
      <c r="M576" s="469"/>
    </row>
    <row r="577" spans="4:13" ht="15.75" customHeight="1">
      <c r="D577" s="469"/>
      <c r="E577" s="469"/>
      <c r="M577" s="469"/>
    </row>
    <row r="578" spans="4:13" ht="15.75" customHeight="1">
      <c r="D578" s="469"/>
      <c r="E578" s="469"/>
      <c r="M578" s="469"/>
    </row>
    <row r="579" spans="4:13" ht="15.75" customHeight="1">
      <c r="D579" s="469"/>
      <c r="E579" s="469"/>
      <c r="M579" s="469"/>
    </row>
    <row r="580" spans="4:13" ht="15.75" customHeight="1">
      <c r="D580" s="469"/>
      <c r="E580" s="469"/>
      <c r="M580" s="469"/>
    </row>
    <row r="581" spans="4:13" ht="15.75" customHeight="1">
      <c r="D581" s="469"/>
      <c r="E581" s="469"/>
      <c r="M581" s="469"/>
    </row>
    <row r="582" spans="4:13" ht="15.75" customHeight="1">
      <c r="D582" s="469"/>
      <c r="E582" s="469"/>
      <c r="M582" s="469"/>
    </row>
    <row r="583" spans="4:13" ht="15.75" customHeight="1">
      <c r="D583" s="469"/>
      <c r="E583" s="469"/>
      <c r="M583" s="469"/>
    </row>
    <row r="584" spans="4:13" ht="15.75" customHeight="1">
      <c r="D584" s="469"/>
      <c r="E584" s="469"/>
      <c r="M584" s="469"/>
    </row>
    <row r="585" spans="4:13" ht="15.75" customHeight="1">
      <c r="D585" s="469"/>
      <c r="E585" s="469"/>
      <c r="M585" s="469"/>
    </row>
    <row r="586" spans="4:13" ht="15.75" customHeight="1">
      <c r="D586" s="469"/>
      <c r="E586" s="469"/>
      <c r="M586" s="469"/>
    </row>
    <row r="587" spans="4:13" ht="15.75" customHeight="1">
      <c r="D587" s="469"/>
      <c r="E587" s="469"/>
      <c r="M587" s="469"/>
    </row>
    <row r="588" spans="4:13" ht="15.75" customHeight="1">
      <c r="D588" s="469"/>
      <c r="E588" s="469"/>
      <c r="M588" s="469"/>
    </row>
    <row r="589" spans="4:13" ht="15.75" customHeight="1">
      <c r="D589" s="469"/>
      <c r="E589" s="469"/>
      <c r="M589" s="469"/>
    </row>
    <row r="590" spans="4:13" ht="15.75" customHeight="1">
      <c r="D590" s="469"/>
      <c r="E590" s="469"/>
      <c r="M590" s="469"/>
    </row>
    <row r="591" spans="4:13" ht="15.75" customHeight="1">
      <c r="D591" s="469"/>
      <c r="E591" s="469"/>
      <c r="M591" s="469"/>
    </row>
    <row r="592" spans="4:13" ht="15.75" customHeight="1">
      <c r="D592" s="469"/>
      <c r="E592" s="469"/>
      <c r="M592" s="469"/>
    </row>
    <row r="593" spans="4:13" ht="15.75" customHeight="1">
      <c r="D593" s="469"/>
      <c r="E593" s="469"/>
      <c r="M593" s="469"/>
    </row>
    <row r="594" spans="4:13" ht="15.75" customHeight="1">
      <c r="D594" s="469"/>
      <c r="E594" s="469"/>
      <c r="M594" s="469"/>
    </row>
    <row r="595" spans="4:13" ht="15.75" customHeight="1">
      <c r="D595" s="469"/>
      <c r="E595" s="469"/>
      <c r="M595" s="469"/>
    </row>
    <row r="596" spans="4:13" ht="15.75" customHeight="1">
      <c r="D596" s="469"/>
      <c r="E596" s="469"/>
      <c r="M596" s="469"/>
    </row>
    <row r="597" spans="4:13" ht="15.75" customHeight="1">
      <c r="D597" s="469"/>
      <c r="E597" s="469"/>
      <c r="M597" s="469"/>
    </row>
    <row r="598" spans="4:13" ht="15.75" customHeight="1">
      <c r="D598" s="469"/>
      <c r="E598" s="469"/>
      <c r="M598" s="469"/>
    </row>
    <row r="599" spans="4:13" ht="15.75" customHeight="1">
      <c r="D599" s="469"/>
      <c r="E599" s="469"/>
      <c r="M599" s="469"/>
    </row>
    <row r="600" spans="4:13" ht="15.75" customHeight="1">
      <c r="D600" s="469"/>
      <c r="E600" s="469"/>
      <c r="M600" s="469"/>
    </row>
    <row r="601" spans="4:13" ht="15.75" customHeight="1">
      <c r="D601" s="469"/>
      <c r="E601" s="469"/>
      <c r="M601" s="469"/>
    </row>
    <row r="602" spans="4:13" ht="15.75" customHeight="1">
      <c r="D602" s="469"/>
      <c r="E602" s="469"/>
      <c r="M602" s="469"/>
    </row>
    <row r="603" spans="4:13" ht="15.75" customHeight="1">
      <c r="D603" s="469"/>
      <c r="E603" s="469"/>
      <c r="M603" s="469"/>
    </row>
    <row r="604" spans="4:13" ht="15.75" customHeight="1">
      <c r="D604" s="469"/>
      <c r="E604" s="469"/>
      <c r="M604" s="469"/>
    </row>
    <row r="605" spans="4:13" ht="15.75" customHeight="1">
      <c r="D605" s="469"/>
      <c r="E605" s="469"/>
      <c r="M605" s="469"/>
    </row>
    <row r="606" spans="4:13" ht="15.75" customHeight="1">
      <c r="D606" s="469"/>
      <c r="E606" s="469"/>
      <c r="M606" s="469"/>
    </row>
    <row r="607" spans="4:13" ht="15.75" customHeight="1">
      <c r="D607" s="469"/>
      <c r="E607" s="469"/>
      <c r="M607" s="469"/>
    </row>
    <row r="608" spans="4:13" ht="15.75" customHeight="1">
      <c r="D608" s="469"/>
      <c r="E608" s="469"/>
      <c r="M608" s="469"/>
    </row>
    <row r="609" spans="4:13" ht="15.75" customHeight="1">
      <c r="D609" s="469"/>
      <c r="E609" s="469"/>
      <c r="M609" s="469"/>
    </row>
    <row r="610" spans="4:13" ht="15.75" customHeight="1">
      <c r="D610" s="469"/>
      <c r="E610" s="469"/>
      <c r="M610" s="469"/>
    </row>
    <row r="611" spans="4:13" ht="15.75" customHeight="1">
      <c r="D611" s="469"/>
      <c r="E611" s="469"/>
      <c r="M611" s="469"/>
    </row>
    <row r="612" spans="4:13" ht="15.75" customHeight="1">
      <c r="D612" s="469"/>
      <c r="E612" s="469"/>
      <c r="M612" s="469"/>
    </row>
    <row r="613" spans="4:13" ht="15.75" customHeight="1">
      <c r="D613" s="469"/>
      <c r="E613" s="469"/>
      <c r="M613" s="469"/>
    </row>
    <row r="614" spans="4:13" ht="15.75" customHeight="1">
      <c r="D614" s="469"/>
      <c r="E614" s="469"/>
      <c r="M614" s="469"/>
    </row>
    <row r="615" spans="4:13" ht="15.75" customHeight="1">
      <c r="D615" s="469"/>
      <c r="E615" s="469"/>
      <c r="M615" s="469"/>
    </row>
    <row r="616" spans="4:13" ht="15.75" customHeight="1">
      <c r="D616" s="469"/>
      <c r="E616" s="469"/>
      <c r="M616" s="469"/>
    </row>
    <row r="617" spans="4:13" ht="15.75" customHeight="1">
      <c r="D617" s="469"/>
      <c r="E617" s="469"/>
      <c r="M617" s="469"/>
    </row>
    <row r="618" spans="4:13" ht="15.75" customHeight="1">
      <c r="D618" s="469"/>
      <c r="E618" s="469"/>
      <c r="M618" s="469"/>
    </row>
    <row r="619" spans="4:13" ht="15.75" customHeight="1">
      <c r="D619" s="469"/>
      <c r="E619" s="469"/>
      <c r="M619" s="469"/>
    </row>
    <row r="620" spans="4:13" ht="15.75" customHeight="1">
      <c r="D620" s="469"/>
      <c r="E620" s="469"/>
      <c r="M620" s="469"/>
    </row>
    <row r="621" spans="4:13" ht="15.75" customHeight="1">
      <c r="D621" s="469"/>
      <c r="E621" s="469"/>
      <c r="M621" s="469"/>
    </row>
    <row r="622" spans="4:13" ht="15.75" customHeight="1">
      <c r="D622" s="469"/>
      <c r="E622" s="469"/>
      <c r="M622" s="469"/>
    </row>
    <row r="623" spans="4:13" ht="15.75" customHeight="1">
      <c r="D623" s="469"/>
      <c r="E623" s="469"/>
      <c r="M623" s="469"/>
    </row>
    <row r="624" spans="4:13" ht="15.75" customHeight="1">
      <c r="D624" s="469"/>
      <c r="E624" s="469"/>
      <c r="M624" s="469"/>
    </row>
    <row r="625" spans="4:13" ht="15.75" customHeight="1">
      <c r="D625" s="469"/>
      <c r="E625" s="469"/>
      <c r="M625" s="469"/>
    </row>
    <row r="626" spans="4:13" ht="15.75" customHeight="1">
      <c r="D626" s="469"/>
      <c r="E626" s="469"/>
      <c r="M626" s="469"/>
    </row>
    <row r="627" spans="4:13" ht="15.75" customHeight="1">
      <c r="D627" s="469"/>
      <c r="E627" s="469"/>
      <c r="M627" s="469"/>
    </row>
    <row r="628" spans="4:13" ht="15.75" customHeight="1">
      <c r="D628" s="469"/>
      <c r="E628" s="469"/>
      <c r="M628" s="469"/>
    </row>
    <row r="629" spans="4:13" ht="15.75" customHeight="1">
      <c r="D629" s="469"/>
      <c r="E629" s="469"/>
      <c r="M629" s="469"/>
    </row>
    <row r="630" spans="4:13" ht="15.75" customHeight="1">
      <c r="D630" s="469"/>
      <c r="E630" s="469"/>
      <c r="M630" s="469"/>
    </row>
    <row r="631" spans="4:13" ht="15.75" customHeight="1">
      <c r="D631" s="469"/>
      <c r="E631" s="469"/>
      <c r="M631" s="469"/>
    </row>
    <row r="632" spans="4:13" ht="15.75" customHeight="1">
      <c r="D632" s="469"/>
      <c r="E632" s="469"/>
      <c r="M632" s="469"/>
    </row>
    <row r="633" spans="4:13" ht="15.75" customHeight="1">
      <c r="D633" s="469"/>
      <c r="E633" s="469"/>
      <c r="M633" s="469"/>
    </row>
    <row r="634" spans="4:13" ht="15.75" customHeight="1">
      <c r="D634" s="469"/>
      <c r="E634" s="469"/>
      <c r="M634" s="469"/>
    </row>
    <row r="635" spans="4:13" ht="15.75" customHeight="1">
      <c r="D635" s="469"/>
      <c r="E635" s="469"/>
      <c r="M635" s="469"/>
    </row>
    <row r="636" spans="4:13" ht="15.75" customHeight="1">
      <c r="D636" s="469"/>
      <c r="E636" s="469"/>
      <c r="M636" s="469"/>
    </row>
    <row r="637" spans="4:13" ht="15.75" customHeight="1">
      <c r="D637" s="469"/>
      <c r="E637" s="469"/>
      <c r="M637" s="469"/>
    </row>
    <row r="638" spans="4:13" ht="15.75" customHeight="1">
      <c r="D638" s="469"/>
      <c r="E638" s="469"/>
      <c r="M638" s="469"/>
    </row>
    <row r="639" spans="4:13" ht="15.75" customHeight="1">
      <c r="D639" s="469"/>
      <c r="E639" s="469"/>
      <c r="M639" s="469"/>
    </row>
    <row r="640" spans="4:13" ht="15.75" customHeight="1">
      <c r="D640" s="469"/>
      <c r="E640" s="469"/>
      <c r="M640" s="469"/>
    </row>
    <row r="641" spans="4:13" ht="15.75" customHeight="1">
      <c r="D641" s="469"/>
      <c r="E641" s="469"/>
      <c r="M641" s="469"/>
    </row>
    <row r="642" spans="4:13" ht="15.75" customHeight="1">
      <c r="D642" s="469"/>
      <c r="E642" s="469"/>
      <c r="M642" s="469"/>
    </row>
    <row r="643" spans="4:13" ht="15.75" customHeight="1">
      <c r="D643" s="469"/>
      <c r="E643" s="469"/>
      <c r="M643" s="469"/>
    </row>
    <row r="644" spans="4:13" ht="15.75" customHeight="1">
      <c r="D644" s="469"/>
      <c r="E644" s="469"/>
      <c r="M644" s="469"/>
    </row>
    <row r="645" spans="4:13" ht="15.75" customHeight="1">
      <c r="D645" s="469"/>
      <c r="E645" s="469"/>
      <c r="M645" s="469"/>
    </row>
    <row r="646" spans="4:13" ht="15.75" customHeight="1">
      <c r="D646" s="469"/>
      <c r="E646" s="469"/>
      <c r="M646" s="469"/>
    </row>
    <row r="647" spans="4:13" ht="15.75" customHeight="1">
      <c r="D647" s="469"/>
      <c r="E647" s="469"/>
      <c r="M647" s="469"/>
    </row>
    <row r="648" spans="4:13" ht="15.75" customHeight="1">
      <c r="D648" s="469"/>
      <c r="E648" s="469"/>
      <c r="M648" s="469"/>
    </row>
    <row r="649" spans="4:13" ht="15.75" customHeight="1">
      <c r="D649" s="469"/>
      <c r="E649" s="469"/>
      <c r="M649" s="469"/>
    </row>
    <row r="650" spans="4:13" ht="15.75" customHeight="1">
      <c r="D650" s="469"/>
      <c r="E650" s="469"/>
      <c r="M650" s="469"/>
    </row>
    <row r="651" spans="4:13" ht="15.75" customHeight="1">
      <c r="D651" s="469"/>
      <c r="E651" s="469"/>
      <c r="M651" s="469"/>
    </row>
    <row r="652" spans="4:13" ht="15.75" customHeight="1">
      <c r="D652" s="469"/>
      <c r="E652" s="469"/>
      <c r="M652" s="469"/>
    </row>
    <row r="653" spans="4:13" ht="15.75" customHeight="1">
      <c r="D653" s="469"/>
      <c r="E653" s="469"/>
      <c r="M653" s="469"/>
    </row>
    <row r="654" spans="4:13" ht="15.75" customHeight="1">
      <c r="D654" s="469"/>
      <c r="E654" s="469"/>
      <c r="M654" s="469"/>
    </row>
    <row r="655" spans="4:13" ht="15.75" customHeight="1">
      <c r="D655" s="469"/>
      <c r="E655" s="469"/>
      <c r="M655" s="469"/>
    </row>
    <row r="656" spans="4:13" ht="15.75" customHeight="1">
      <c r="D656" s="469"/>
      <c r="E656" s="469"/>
      <c r="M656" s="469"/>
    </row>
    <row r="657" spans="4:13" ht="15.75" customHeight="1">
      <c r="D657" s="469"/>
      <c r="E657" s="469"/>
      <c r="M657" s="469"/>
    </row>
    <row r="658" spans="4:13" ht="15.75" customHeight="1">
      <c r="D658" s="469"/>
      <c r="E658" s="469"/>
      <c r="M658" s="469"/>
    </row>
    <row r="659" spans="4:13" ht="15.75" customHeight="1">
      <c r="D659" s="469"/>
      <c r="E659" s="469"/>
      <c r="M659" s="469"/>
    </row>
    <row r="660" spans="4:13" ht="15.75" customHeight="1">
      <c r="D660" s="469"/>
      <c r="E660" s="469"/>
      <c r="M660" s="469"/>
    </row>
    <row r="661" spans="4:13" ht="15.75" customHeight="1">
      <c r="D661" s="469"/>
      <c r="E661" s="469"/>
      <c r="M661" s="469"/>
    </row>
    <row r="662" spans="4:13" ht="15.75" customHeight="1">
      <c r="D662" s="469"/>
      <c r="E662" s="469"/>
      <c r="M662" s="469"/>
    </row>
    <row r="663" spans="4:13" ht="15.75" customHeight="1">
      <c r="D663" s="469"/>
      <c r="E663" s="469"/>
      <c r="M663" s="469"/>
    </row>
    <row r="664" spans="4:13" ht="15.75" customHeight="1">
      <c r="D664" s="469"/>
      <c r="E664" s="469"/>
      <c r="M664" s="469"/>
    </row>
    <row r="665" spans="4:13" ht="15.75" customHeight="1">
      <c r="D665" s="469"/>
      <c r="E665" s="469"/>
      <c r="M665" s="469"/>
    </row>
    <row r="666" spans="4:13" ht="15.75" customHeight="1">
      <c r="D666" s="469"/>
      <c r="E666" s="469"/>
      <c r="M666" s="469"/>
    </row>
    <row r="667" spans="4:13" ht="15.75" customHeight="1">
      <c r="D667" s="469"/>
      <c r="E667" s="469"/>
      <c r="M667" s="469"/>
    </row>
    <row r="668" spans="4:13" ht="15.75" customHeight="1">
      <c r="D668" s="469"/>
      <c r="E668" s="469"/>
      <c r="M668" s="469"/>
    </row>
    <row r="669" spans="4:13" ht="15.75" customHeight="1">
      <c r="D669" s="469"/>
      <c r="E669" s="469"/>
      <c r="M669" s="469"/>
    </row>
    <row r="670" spans="4:13" ht="15.75" customHeight="1">
      <c r="D670" s="469"/>
      <c r="E670" s="469"/>
      <c r="M670" s="469"/>
    </row>
    <row r="671" spans="4:13" ht="15.75" customHeight="1">
      <c r="D671" s="469"/>
      <c r="E671" s="469"/>
      <c r="M671" s="469"/>
    </row>
    <row r="672" spans="4:13" ht="15.75" customHeight="1">
      <c r="D672" s="469"/>
      <c r="E672" s="469"/>
      <c r="M672" s="469"/>
    </row>
    <row r="673" spans="4:13" ht="15.75" customHeight="1">
      <c r="D673" s="469"/>
      <c r="E673" s="469"/>
      <c r="M673" s="469"/>
    </row>
    <row r="674" spans="4:13" ht="15.75" customHeight="1">
      <c r="D674" s="469"/>
      <c r="E674" s="469"/>
      <c r="M674" s="469"/>
    </row>
    <row r="675" spans="4:13" ht="15.75" customHeight="1">
      <c r="D675" s="469"/>
      <c r="E675" s="469"/>
      <c r="M675" s="469"/>
    </row>
    <row r="676" spans="4:13" ht="15.75" customHeight="1">
      <c r="D676" s="469"/>
      <c r="E676" s="469"/>
      <c r="M676" s="469"/>
    </row>
    <row r="677" spans="4:13" ht="15.75" customHeight="1">
      <c r="D677" s="469"/>
      <c r="E677" s="469"/>
      <c r="M677" s="469"/>
    </row>
    <row r="678" spans="4:13" ht="15.75" customHeight="1">
      <c r="D678" s="469"/>
      <c r="E678" s="469"/>
      <c r="M678" s="469"/>
    </row>
    <row r="679" spans="4:13" ht="15.75" customHeight="1">
      <c r="D679" s="469"/>
      <c r="E679" s="469"/>
      <c r="M679" s="469"/>
    </row>
    <row r="680" spans="4:13" ht="15.75" customHeight="1">
      <c r="D680" s="469"/>
      <c r="E680" s="469"/>
      <c r="M680" s="469"/>
    </row>
    <row r="681" spans="4:13" ht="15.75" customHeight="1">
      <c r="D681" s="469"/>
      <c r="E681" s="469"/>
      <c r="M681" s="469"/>
    </row>
    <row r="682" spans="4:13" ht="15.75" customHeight="1">
      <c r="D682" s="469"/>
      <c r="E682" s="469"/>
      <c r="M682" s="469"/>
    </row>
    <row r="683" spans="4:13" ht="15.75" customHeight="1">
      <c r="D683" s="469"/>
      <c r="E683" s="469"/>
      <c r="M683" s="469"/>
    </row>
    <row r="684" spans="4:13" ht="15.75" customHeight="1">
      <c r="D684" s="469"/>
      <c r="E684" s="469"/>
      <c r="M684" s="469"/>
    </row>
    <row r="685" spans="4:13" ht="15.75" customHeight="1">
      <c r="D685" s="469"/>
      <c r="E685" s="469"/>
      <c r="M685" s="469"/>
    </row>
    <row r="686" spans="4:13" ht="15.75" customHeight="1">
      <c r="D686" s="469"/>
      <c r="E686" s="469"/>
      <c r="M686" s="469"/>
    </row>
    <row r="687" spans="4:13" ht="15.75" customHeight="1">
      <c r="D687" s="469"/>
      <c r="E687" s="469"/>
      <c r="M687" s="469"/>
    </row>
    <row r="688" spans="4:13" ht="15.75" customHeight="1">
      <c r="D688" s="469"/>
      <c r="E688" s="469"/>
      <c r="M688" s="469"/>
    </row>
    <row r="689" spans="4:13" ht="15.75" customHeight="1">
      <c r="D689" s="469"/>
      <c r="E689" s="469"/>
      <c r="M689" s="469"/>
    </row>
    <row r="690" spans="4:13" ht="15.75" customHeight="1">
      <c r="D690" s="469"/>
      <c r="E690" s="469"/>
      <c r="M690" s="469"/>
    </row>
    <row r="691" spans="4:13" ht="15.75" customHeight="1">
      <c r="D691" s="469"/>
      <c r="E691" s="469"/>
      <c r="M691" s="469"/>
    </row>
    <row r="692" spans="4:13" ht="15.75" customHeight="1">
      <c r="D692" s="469"/>
      <c r="E692" s="469"/>
      <c r="M692" s="469"/>
    </row>
    <row r="693" spans="4:13" ht="15.75" customHeight="1">
      <c r="D693" s="469"/>
      <c r="E693" s="469"/>
      <c r="M693" s="469"/>
    </row>
    <row r="694" spans="4:13" ht="15.75" customHeight="1">
      <c r="D694" s="469"/>
      <c r="E694" s="469"/>
      <c r="M694" s="469"/>
    </row>
    <row r="695" spans="4:13" ht="15.75" customHeight="1">
      <c r="D695" s="469"/>
      <c r="E695" s="469"/>
      <c r="M695" s="469"/>
    </row>
    <row r="696" spans="4:13" ht="15.75" customHeight="1">
      <c r="D696" s="469"/>
      <c r="E696" s="469"/>
      <c r="M696" s="469"/>
    </row>
    <row r="697" spans="4:13" ht="15.75" customHeight="1">
      <c r="D697" s="469"/>
      <c r="E697" s="469"/>
      <c r="M697" s="469"/>
    </row>
    <row r="698" spans="4:13" ht="15.75" customHeight="1">
      <c r="D698" s="469"/>
      <c r="E698" s="469"/>
      <c r="M698" s="469"/>
    </row>
    <row r="699" spans="4:13" ht="15.75" customHeight="1">
      <c r="D699" s="469"/>
      <c r="E699" s="469"/>
      <c r="M699" s="469"/>
    </row>
    <row r="700" spans="4:13" ht="15.75" customHeight="1">
      <c r="D700" s="469"/>
      <c r="E700" s="469"/>
      <c r="M700" s="469"/>
    </row>
    <row r="701" spans="4:13" ht="15.75" customHeight="1">
      <c r="D701" s="469"/>
      <c r="E701" s="469"/>
      <c r="M701" s="469"/>
    </row>
    <row r="702" spans="4:13" ht="15.75" customHeight="1">
      <c r="D702" s="469"/>
      <c r="E702" s="469"/>
      <c r="M702" s="469"/>
    </row>
    <row r="703" spans="4:13" ht="15.75" customHeight="1">
      <c r="D703" s="469"/>
      <c r="E703" s="469"/>
      <c r="M703" s="469"/>
    </row>
    <row r="704" spans="4:13" ht="15.75" customHeight="1">
      <c r="D704" s="469"/>
      <c r="E704" s="469"/>
      <c r="M704" s="469"/>
    </row>
    <row r="705" spans="4:13" ht="15.75" customHeight="1">
      <c r="D705" s="469"/>
      <c r="E705" s="469"/>
      <c r="M705" s="469"/>
    </row>
    <row r="706" spans="4:13" ht="15.75" customHeight="1">
      <c r="D706" s="469"/>
      <c r="E706" s="469"/>
      <c r="M706" s="469"/>
    </row>
    <row r="707" spans="4:13" ht="15.75" customHeight="1">
      <c r="D707" s="469"/>
      <c r="E707" s="469"/>
      <c r="M707" s="469"/>
    </row>
    <row r="708" spans="4:13" ht="15.75" customHeight="1">
      <c r="D708" s="469"/>
      <c r="E708" s="469"/>
      <c r="M708" s="469"/>
    </row>
    <row r="709" spans="4:13" ht="15.75" customHeight="1">
      <c r="D709" s="469"/>
      <c r="E709" s="469"/>
      <c r="M709" s="469"/>
    </row>
    <row r="710" spans="4:13" ht="15.75" customHeight="1">
      <c r="D710" s="469"/>
      <c r="E710" s="469"/>
      <c r="M710" s="469"/>
    </row>
    <row r="711" spans="4:13" ht="15.75" customHeight="1">
      <c r="D711" s="469"/>
      <c r="E711" s="469"/>
      <c r="M711" s="469"/>
    </row>
    <row r="712" spans="4:13" ht="15.75" customHeight="1">
      <c r="D712" s="469"/>
      <c r="E712" s="469"/>
      <c r="M712" s="469"/>
    </row>
    <row r="713" spans="4:13" ht="15.75" customHeight="1">
      <c r="D713" s="469"/>
      <c r="E713" s="469"/>
      <c r="M713" s="469"/>
    </row>
    <row r="714" spans="4:13" ht="15.75" customHeight="1">
      <c r="D714" s="469"/>
      <c r="E714" s="469"/>
      <c r="M714" s="469"/>
    </row>
    <row r="715" spans="4:13" ht="15.75" customHeight="1">
      <c r="D715" s="469"/>
      <c r="E715" s="469"/>
      <c r="M715" s="469"/>
    </row>
    <row r="716" spans="4:13" ht="15.75" customHeight="1">
      <c r="D716" s="469"/>
      <c r="E716" s="469"/>
      <c r="M716" s="469"/>
    </row>
    <row r="717" spans="4:13" ht="15.75" customHeight="1">
      <c r="D717" s="469"/>
      <c r="E717" s="469"/>
      <c r="M717" s="469"/>
    </row>
    <row r="718" spans="4:13" ht="15.75" customHeight="1">
      <c r="D718" s="469"/>
      <c r="E718" s="469"/>
      <c r="M718" s="469"/>
    </row>
    <row r="719" spans="4:13" ht="15.75" customHeight="1">
      <c r="D719" s="469"/>
      <c r="E719" s="469"/>
      <c r="M719" s="469"/>
    </row>
    <row r="720" spans="4:13" ht="15.75" customHeight="1">
      <c r="D720" s="469"/>
      <c r="E720" s="469"/>
      <c r="M720" s="469"/>
    </row>
    <row r="721" spans="4:13" ht="15.75" customHeight="1">
      <c r="D721" s="469"/>
      <c r="E721" s="469"/>
      <c r="M721" s="469"/>
    </row>
    <row r="722" spans="4:13" ht="15.75" customHeight="1">
      <c r="D722" s="469"/>
      <c r="E722" s="469"/>
      <c r="M722" s="469"/>
    </row>
    <row r="723" spans="4:13" ht="15.75" customHeight="1">
      <c r="D723" s="469"/>
      <c r="E723" s="469"/>
      <c r="M723" s="469"/>
    </row>
    <row r="724" spans="4:13" ht="15.75" customHeight="1">
      <c r="D724" s="469"/>
      <c r="E724" s="469"/>
      <c r="M724" s="469"/>
    </row>
    <row r="725" spans="4:13" ht="15.75" customHeight="1">
      <c r="D725" s="469"/>
      <c r="E725" s="469"/>
      <c r="M725" s="469"/>
    </row>
    <row r="726" spans="4:13" ht="15.75" customHeight="1">
      <c r="D726" s="469"/>
      <c r="E726" s="469"/>
      <c r="M726" s="469"/>
    </row>
    <row r="727" spans="4:13" ht="15.75" customHeight="1">
      <c r="D727" s="469"/>
      <c r="E727" s="469"/>
      <c r="M727" s="469"/>
    </row>
    <row r="728" spans="4:13" ht="15.75" customHeight="1">
      <c r="D728" s="469"/>
      <c r="E728" s="469"/>
      <c r="M728" s="469"/>
    </row>
    <row r="729" spans="4:13" ht="15.75" customHeight="1">
      <c r="D729" s="469"/>
      <c r="E729" s="469"/>
      <c r="M729" s="469"/>
    </row>
    <row r="730" spans="4:13" ht="15.75" customHeight="1">
      <c r="D730" s="469"/>
      <c r="E730" s="469"/>
      <c r="M730" s="469"/>
    </row>
    <row r="731" spans="4:13" ht="15.75" customHeight="1">
      <c r="D731" s="469"/>
      <c r="E731" s="469"/>
      <c r="M731" s="469"/>
    </row>
    <row r="732" spans="4:13" ht="15.75" customHeight="1">
      <c r="D732" s="469"/>
      <c r="E732" s="469"/>
      <c r="M732" s="469"/>
    </row>
    <row r="733" spans="4:13" ht="15.75" customHeight="1">
      <c r="D733" s="469"/>
      <c r="E733" s="469"/>
      <c r="M733" s="469"/>
    </row>
    <row r="734" spans="4:13" ht="15.75" customHeight="1">
      <c r="D734" s="469"/>
      <c r="E734" s="469"/>
      <c r="M734" s="469"/>
    </row>
    <row r="735" spans="4:13" ht="15.75" customHeight="1">
      <c r="D735" s="469"/>
      <c r="E735" s="469"/>
      <c r="M735" s="469"/>
    </row>
    <row r="736" spans="4:13" ht="15.75" customHeight="1">
      <c r="D736" s="469"/>
      <c r="E736" s="469"/>
      <c r="M736" s="469"/>
    </row>
    <row r="737" spans="4:13" ht="15.75" customHeight="1">
      <c r="D737" s="469"/>
      <c r="E737" s="469"/>
      <c r="M737" s="469"/>
    </row>
    <row r="738" spans="4:13" ht="15.75" customHeight="1">
      <c r="D738" s="469"/>
      <c r="E738" s="469"/>
      <c r="M738" s="469"/>
    </row>
    <row r="739" spans="4:13" ht="15.75" customHeight="1">
      <c r="D739" s="469"/>
      <c r="E739" s="469"/>
      <c r="M739" s="469"/>
    </row>
    <row r="740" spans="4:13" ht="15.75" customHeight="1">
      <c r="D740" s="469"/>
      <c r="E740" s="469"/>
      <c r="M740" s="469"/>
    </row>
    <row r="741" spans="4:13" ht="15.75" customHeight="1">
      <c r="D741" s="469"/>
      <c r="E741" s="469"/>
      <c r="M741" s="469"/>
    </row>
    <row r="742" spans="4:13" ht="15.75" customHeight="1">
      <c r="D742" s="469"/>
      <c r="E742" s="469"/>
      <c r="M742" s="469"/>
    </row>
    <row r="743" spans="4:13" ht="15.75" customHeight="1">
      <c r="D743" s="469"/>
      <c r="E743" s="469"/>
      <c r="M743" s="469"/>
    </row>
    <row r="744" spans="4:13" ht="15.75" customHeight="1">
      <c r="D744" s="469"/>
      <c r="E744" s="469"/>
      <c r="M744" s="469"/>
    </row>
    <row r="745" spans="4:13" ht="15.75" customHeight="1">
      <c r="D745" s="469"/>
      <c r="E745" s="469"/>
      <c r="M745" s="469"/>
    </row>
    <row r="746" spans="4:13" ht="15.75" customHeight="1">
      <c r="D746" s="469"/>
      <c r="E746" s="469"/>
      <c r="M746" s="469"/>
    </row>
    <row r="747" spans="4:13" ht="15.75" customHeight="1">
      <c r="D747" s="469"/>
      <c r="E747" s="469"/>
      <c r="M747" s="469"/>
    </row>
    <row r="748" spans="4:13" ht="15.75" customHeight="1">
      <c r="D748" s="469"/>
      <c r="E748" s="469"/>
      <c r="M748" s="469"/>
    </row>
    <row r="749" spans="4:13" ht="15.75" customHeight="1">
      <c r="D749" s="469"/>
      <c r="E749" s="469"/>
      <c r="M749" s="469"/>
    </row>
    <row r="750" spans="4:13" ht="15.75" customHeight="1">
      <c r="D750" s="469"/>
      <c r="E750" s="469"/>
      <c r="M750" s="469"/>
    </row>
    <row r="751" spans="4:13" ht="15.75" customHeight="1">
      <c r="D751" s="469"/>
      <c r="E751" s="469"/>
      <c r="M751" s="469"/>
    </row>
    <row r="752" spans="4:13" ht="15.75" customHeight="1">
      <c r="D752" s="469"/>
      <c r="E752" s="469"/>
      <c r="M752" s="469"/>
    </row>
    <row r="753" spans="4:13" ht="15.75" customHeight="1">
      <c r="D753" s="469"/>
      <c r="E753" s="469"/>
      <c r="M753" s="469"/>
    </row>
    <row r="754" spans="4:13" ht="15.75" customHeight="1">
      <c r="D754" s="469"/>
      <c r="E754" s="469"/>
      <c r="M754" s="469"/>
    </row>
    <row r="755" spans="4:13" ht="15.75" customHeight="1">
      <c r="D755" s="469"/>
      <c r="E755" s="469"/>
      <c r="M755" s="469"/>
    </row>
    <row r="756" spans="4:13" ht="15.75" customHeight="1">
      <c r="D756" s="469"/>
      <c r="E756" s="469"/>
      <c r="M756" s="469"/>
    </row>
    <row r="757" spans="4:13" ht="15.75" customHeight="1">
      <c r="D757" s="469"/>
      <c r="E757" s="469"/>
      <c r="M757" s="469"/>
    </row>
    <row r="758" spans="4:13" ht="15.75" customHeight="1">
      <c r="D758" s="469"/>
      <c r="E758" s="469"/>
      <c r="M758" s="469"/>
    </row>
    <row r="759" spans="4:13" ht="15.75" customHeight="1">
      <c r="D759" s="469"/>
      <c r="E759" s="469"/>
      <c r="M759" s="469"/>
    </row>
    <row r="760" spans="4:13" ht="15.75" customHeight="1">
      <c r="D760" s="469"/>
      <c r="E760" s="469"/>
      <c r="M760" s="469"/>
    </row>
    <row r="761" spans="4:13" ht="15.75" customHeight="1">
      <c r="D761" s="469"/>
      <c r="E761" s="469"/>
      <c r="M761" s="469"/>
    </row>
    <row r="762" spans="4:13" ht="15.75" customHeight="1">
      <c r="D762" s="469"/>
      <c r="E762" s="469"/>
      <c r="M762" s="469"/>
    </row>
    <row r="763" spans="4:13" ht="15.75" customHeight="1">
      <c r="D763" s="469"/>
      <c r="E763" s="469"/>
      <c r="M763" s="469"/>
    </row>
    <row r="764" spans="4:13" ht="15.75" customHeight="1">
      <c r="D764" s="469"/>
      <c r="E764" s="469"/>
      <c r="M764" s="469"/>
    </row>
    <row r="765" spans="4:13" ht="15.75" customHeight="1">
      <c r="D765" s="469"/>
      <c r="E765" s="469"/>
      <c r="M765" s="469"/>
    </row>
    <row r="766" spans="4:13" ht="15.75" customHeight="1">
      <c r="D766" s="469"/>
      <c r="E766" s="469"/>
      <c r="M766" s="469"/>
    </row>
    <row r="767" spans="4:13" ht="15.75" customHeight="1">
      <c r="D767" s="469"/>
      <c r="E767" s="469"/>
      <c r="M767" s="469"/>
    </row>
    <row r="768" spans="4:13" ht="15.75" customHeight="1">
      <c r="D768" s="469"/>
      <c r="E768" s="469"/>
      <c r="M768" s="469"/>
    </row>
    <row r="769" spans="4:13" ht="15.75" customHeight="1">
      <c r="D769" s="469"/>
      <c r="E769" s="469"/>
      <c r="M769" s="469"/>
    </row>
    <row r="770" spans="4:13" ht="15.75" customHeight="1">
      <c r="D770" s="469"/>
      <c r="E770" s="469"/>
      <c r="M770" s="469"/>
    </row>
    <row r="771" spans="4:13" ht="15.75" customHeight="1">
      <c r="D771" s="469"/>
      <c r="E771" s="469"/>
      <c r="M771" s="469"/>
    </row>
    <row r="772" spans="4:13" ht="15.75" customHeight="1">
      <c r="D772" s="469"/>
      <c r="E772" s="469"/>
      <c r="M772" s="469"/>
    </row>
    <row r="773" spans="4:13" ht="15.75" customHeight="1">
      <c r="D773" s="469"/>
      <c r="E773" s="469"/>
      <c r="M773" s="469"/>
    </row>
    <row r="774" spans="4:13" ht="15.75" customHeight="1">
      <c r="D774" s="469"/>
      <c r="E774" s="469"/>
      <c r="M774" s="469"/>
    </row>
    <row r="775" spans="4:13" ht="15.75" customHeight="1">
      <c r="D775" s="469"/>
      <c r="E775" s="469"/>
      <c r="M775" s="469"/>
    </row>
    <row r="776" spans="4:13" ht="15.75" customHeight="1">
      <c r="D776" s="469"/>
      <c r="E776" s="469"/>
      <c r="M776" s="469"/>
    </row>
    <row r="777" spans="4:13" ht="15.75" customHeight="1">
      <c r="D777" s="469"/>
      <c r="E777" s="469"/>
      <c r="M777" s="469"/>
    </row>
    <row r="778" spans="4:13" ht="15.75" customHeight="1">
      <c r="D778" s="469"/>
      <c r="E778" s="469"/>
      <c r="M778" s="469"/>
    </row>
    <row r="779" spans="4:13" ht="15.75" customHeight="1">
      <c r="D779" s="469"/>
      <c r="E779" s="469"/>
      <c r="M779" s="469"/>
    </row>
    <row r="780" spans="4:13" ht="15.75" customHeight="1">
      <c r="D780" s="469"/>
      <c r="E780" s="469"/>
      <c r="M780" s="469"/>
    </row>
    <row r="781" spans="4:13" ht="15.75" customHeight="1">
      <c r="D781" s="469"/>
      <c r="E781" s="469"/>
      <c r="M781" s="469"/>
    </row>
    <row r="782" spans="4:13" ht="15.75" customHeight="1">
      <c r="D782" s="469"/>
      <c r="E782" s="469"/>
      <c r="M782" s="469"/>
    </row>
    <row r="783" spans="4:13" ht="15.75" customHeight="1">
      <c r="D783" s="469"/>
      <c r="E783" s="469"/>
      <c r="M783" s="469"/>
    </row>
    <row r="784" spans="4:13" ht="15.75" customHeight="1">
      <c r="D784" s="469"/>
      <c r="E784" s="469"/>
      <c r="M784" s="469"/>
    </row>
    <row r="785" spans="4:13" ht="15.75" customHeight="1">
      <c r="D785" s="469"/>
      <c r="E785" s="469"/>
      <c r="M785" s="469"/>
    </row>
    <row r="786" spans="4:13" ht="15.75" customHeight="1">
      <c r="D786" s="469"/>
      <c r="E786" s="469"/>
      <c r="M786" s="469"/>
    </row>
    <row r="787" spans="4:13" ht="15.75" customHeight="1">
      <c r="D787" s="469"/>
      <c r="E787" s="469"/>
      <c r="M787" s="469"/>
    </row>
    <row r="788" spans="4:13" ht="15.75" customHeight="1">
      <c r="D788" s="469"/>
      <c r="E788" s="469"/>
      <c r="M788" s="469"/>
    </row>
    <row r="789" spans="4:13" ht="15.75" customHeight="1">
      <c r="D789" s="469"/>
      <c r="E789" s="469"/>
      <c r="M789" s="469"/>
    </row>
    <row r="790" spans="4:13" ht="15.75" customHeight="1">
      <c r="D790" s="469"/>
      <c r="E790" s="469"/>
      <c r="M790" s="469"/>
    </row>
    <row r="791" spans="4:13" ht="15.75" customHeight="1">
      <c r="D791" s="469"/>
      <c r="E791" s="469"/>
      <c r="M791" s="469"/>
    </row>
    <row r="792" spans="4:13" ht="15.75" customHeight="1">
      <c r="D792" s="469"/>
      <c r="E792" s="469"/>
      <c r="M792" s="469"/>
    </row>
    <row r="793" spans="4:13" ht="15.75" customHeight="1">
      <c r="D793" s="469"/>
      <c r="E793" s="469"/>
      <c r="M793" s="469"/>
    </row>
    <row r="794" spans="4:13" ht="15.75" customHeight="1">
      <c r="D794" s="469"/>
      <c r="E794" s="469"/>
      <c r="M794" s="469"/>
    </row>
    <row r="795" spans="4:13" ht="15.75" customHeight="1">
      <c r="D795" s="469"/>
      <c r="E795" s="469"/>
      <c r="M795" s="469"/>
    </row>
    <row r="796" spans="4:13" ht="15.75" customHeight="1">
      <c r="D796" s="469"/>
      <c r="E796" s="469"/>
      <c r="M796" s="469"/>
    </row>
    <row r="797" spans="4:13" ht="15.75" customHeight="1">
      <c r="D797" s="469"/>
      <c r="E797" s="469"/>
      <c r="M797" s="469"/>
    </row>
    <row r="798" spans="4:13" ht="15.75" customHeight="1">
      <c r="D798" s="469"/>
      <c r="E798" s="469"/>
      <c r="M798" s="469"/>
    </row>
    <row r="799" spans="4:13" ht="15.75" customHeight="1">
      <c r="D799" s="469"/>
      <c r="E799" s="469"/>
      <c r="M799" s="469"/>
    </row>
    <row r="800" spans="4:13" ht="15.75" customHeight="1">
      <c r="D800" s="469"/>
      <c r="E800" s="469"/>
      <c r="M800" s="469"/>
    </row>
    <row r="801" spans="4:13" ht="15.75" customHeight="1">
      <c r="D801" s="469"/>
      <c r="E801" s="469"/>
      <c r="M801" s="469"/>
    </row>
    <row r="802" spans="4:13" ht="15.75" customHeight="1">
      <c r="D802" s="469"/>
      <c r="E802" s="469"/>
      <c r="M802" s="469"/>
    </row>
    <row r="803" spans="4:13" ht="15.75" customHeight="1">
      <c r="D803" s="469"/>
      <c r="E803" s="469"/>
      <c r="M803" s="469"/>
    </row>
    <row r="804" spans="4:13" ht="15.75" customHeight="1">
      <c r="D804" s="469"/>
      <c r="E804" s="469"/>
      <c r="M804" s="469"/>
    </row>
    <row r="805" spans="4:13" ht="15.75" customHeight="1">
      <c r="D805" s="469"/>
      <c r="E805" s="469"/>
      <c r="M805" s="469"/>
    </row>
    <row r="806" spans="4:13" ht="15.75" customHeight="1">
      <c r="D806" s="469"/>
      <c r="E806" s="469"/>
      <c r="M806" s="469"/>
    </row>
    <row r="807" spans="4:13" ht="15.75" customHeight="1">
      <c r="D807" s="469"/>
      <c r="E807" s="469"/>
      <c r="M807" s="469"/>
    </row>
    <row r="808" spans="4:13" ht="15.75" customHeight="1">
      <c r="D808" s="469"/>
      <c r="E808" s="469"/>
      <c r="M808" s="469"/>
    </row>
    <row r="809" spans="4:13" ht="15.75" customHeight="1">
      <c r="D809" s="469"/>
      <c r="E809" s="469"/>
      <c r="M809" s="469"/>
    </row>
    <row r="810" spans="4:13" ht="15.75" customHeight="1">
      <c r="D810" s="469"/>
      <c r="E810" s="469"/>
      <c r="M810" s="469"/>
    </row>
    <row r="811" spans="4:13" ht="15.75" customHeight="1">
      <c r="D811" s="469"/>
      <c r="E811" s="469"/>
      <c r="M811" s="469"/>
    </row>
    <row r="812" spans="4:13" ht="15.75" customHeight="1">
      <c r="D812" s="469"/>
      <c r="E812" s="469"/>
      <c r="M812" s="469"/>
    </row>
    <row r="813" spans="4:13" ht="15.75" customHeight="1">
      <c r="D813" s="469"/>
      <c r="E813" s="469"/>
      <c r="M813" s="469"/>
    </row>
    <row r="814" spans="4:13" ht="15.75" customHeight="1">
      <c r="D814" s="469"/>
      <c r="E814" s="469"/>
      <c r="M814" s="469"/>
    </row>
    <row r="815" spans="4:13" ht="15.75" customHeight="1">
      <c r="D815" s="469"/>
      <c r="E815" s="469"/>
      <c r="M815" s="469"/>
    </row>
    <row r="816" spans="4:13" ht="15.75" customHeight="1">
      <c r="D816" s="469"/>
      <c r="E816" s="469"/>
      <c r="M816" s="469"/>
    </row>
    <row r="817" spans="4:13" ht="15.75" customHeight="1">
      <c r="D817" s="469"/>
      <c r="E817" s="469"/>
      <c r="M817" s="469"/>
    </row>
    <row r="818" spans="4:13" ht="15.75" customHeight="1">
      <c r="D818" s="469"/>
      <c r="E818" s="469"/>
      <c r="M818" s="469"/>
    </row>
    <row r="819" spans="4:13" ht="15.75" customHeight="1">
      <c r="D819" s="469"/>
      <c r="E819" s="469"/>
      <c r="M819" s="469"/>
    </row>
    <row r="820" spans="4:13" ht="15.75" customHeight="1">
      <c r="D820" s="469"/>
      <c r="E820" s="469"/>
      <c r="M820" s="469"/>
    </row>
    <row r="821" spans="4:13" ht="15.75" customHeight="1">
      <c r="D821" s="469"/>
      <c r="E821" s="469"/>
      <c r="M821" s="469"/>
    </row>
    <row r="822" spans="4:13" ht="15.75" customHeight="1">
      <c r="D822" s="469"/>
      <c r="E822" s="469"/>
      <c r="M822" s="469"/>
    </row>
    <row r="823" spans="4:13" ht="15.75" customHeight="1">
      <c r="D823" s="469"/>
      <c r="E823" s="469"/>
      <c r="M823" s="469"/>
    </row>
    <row r="824" spans="4:13" ht="15.75" customHeight="1">
      <c r="D824" s="469"/>
      <c r="E824" s="469"/>
      <c r="M824" s="469"/>
    </row>
    <row r="825" spans="4:13" ht="15.75" customHeight="1">
      <c r="D825" s="469"/>
      <c r="E825" s="469"/>
      <c r="M825" s="469"/>
    </row>
    <row r="826" spans="4:13" ht="15.75" customHeight="1">
      <c r="D826" s="469"/>
      <c r="E826" s="469"/>
      <c r="M826" s="469"/>
    </row>
    <row r="827" spans="4:13" ht="15.75" customHeight="1">
      <c r="D827" s="469"/>
      <c r="E827" s="469"/>
      <c r="M827" s="469"/>
    </row>
    <row r="828" spans="4:13" ht="15.75" customHeight="1">
      <c r="D828" s="469"/>
      <c r="E828" s="469"/>
      <c r="M828" s="469"/>
    </row>
    <row r="829" spans="4:13" ht="15.75" customHeight="1">
      <c r="D829" s="469"/>
      <c r="E829" s="469"/>
      <c r="M829" s="469"/>
    </row>
    <row r="830" spans="4:13" ht="15.75" customHeight="1">
      <c r="D830" s="469"/>
      <c r="E830" s="469"/>
      <c r="M830" s="469"/>
    </row>
    <row r="831" spans="4:13" ht="15.75" customHeight="1">
      <c r="D831" s="469"/>
      <c r="E831" s="469"/>
      <c r="M831" s="469"/>
    </row>
    <row r="832" spans="4:13" ht="15.75" customHeight="1">
      <c r="D832" s="469"/>
      <c r="E832" s="469"/>
      <c r="M832" s="469"/>
    </row>
    <row r="833" spans="4:13" ht="15.75" customHeight="1">
      <c r="D833" s="469"/>
      <c r="E833" s="469"/>
      <c r="M833" s="469"/>
    </row>
    <row r="834" spans="4:13" ht="15.75" customHeight="1">
      <c r="D834" s="469"/>
      <c r="E834" s="469"/>
      <c r="M834" s="469"/>
    </row>
    <row r="835" spans="4:13" ht="15.75" customHeight="1">
      <c r="D835" s="469"/>
      <c r="E835" s="469"/>
      <c r="M835" s="469"/>
    </row>
    <row r="836" spans="4:13" ht="15.75" customHeight="1">
      <c r="D836" s="469"/>
      <c r="E836" s="469"/>
      <c r="M836" s="469"/>
    </row>
    <row r="837" spans="4:13" ht="15.75" customHeight="1">
      <c r="D837" s="469"/>
      <c r="E837" s="469"/>
      <c r="M837" s="469"/>
    </row>
    <row r="838" spans="4:13" ht="15.75" customHeight="1">
      <c r="D838" s="469"/>
      <c r="E838" s="469"/>
      <c r="M838" s="469"/>
    </row>
    <row r="839" spans="4:13" ht="15.75" customHeight="1">
      <c r="D839" s="469"/>
      <c r="E839" s="469"/>
      <c r="M839" s="469"/>
    </row>
    <row r="840" spans="4:13" ht="15.75" customHeight="1">
      <c r="D840" s="469"/>
      <c r="E840" s="469"/>
      <c r="M840" s="469"/>
    </row>
    <row r="841" spans="4:13" ht="15.75" customHeight="1">
      <c r="D841" s="469"/>
      <c r="E841" s="469"/>
      <c r="M841" s="469"/>
    </row>
    <row r="842" spans="4:13" ht="15.75" customHeight="1">
      <c r="D842" s="469"/>
      <c r="E842" s="469"/>
      <c r="M842" s="469"/>
    </row>
    <row r="843" spans="4:13" ht="15.75" customHeight="1">
      <c r="D843" s="469"/>
      <c r="E843" s="469"/>
      <c r="M843" s="469"/>
    </row>
    <row r="844" spans="4:13" ht="15.75" customHeight="1">
      <c r="D844" s="469"/>
      <c r="E844" s="469"/>
      <c r="M844" s="469"/>
    </row>
    <row r="845" spans="4:13" ht="15.75" customHeight="1">
      <c r="D845" s="469"/>
      <c r="E845" s="469"/>
      <c r="M845" s="469"/>
    </row>
    <row r="846" spans="4:13" ht="15.75" customHeight="1">
      <c r="D846" s="469"/>
      <c r="E846" s="469"/>
      <c r="M846" s="469"/>
    </row>
    <row r="847" spans="4:13" ht="15.75" customHeight="1">
      <c r="D847" s="469"/>
      <c r="E847" s="469"/>
      <c r="M847" s="469"/>
    </row>
    <row r="848" spans="4:13" ht="15.75" customHeight="1">
      <c r="D848" s="469"/>
      <c r="E848" s="469"/>
      <c r="M848" s="469"/>
    </row>
    <row r="849" spans="4:13" ht="15.75" customHeight="1">
      <c r="D849" s="469"/>
      <c r="E849" s="469"/>
      <c r="M849" s="469"/>
    </row>
    <row r="850" spans="4:13" ht="15.75" customHeight="1">
      <c r="D850" s="469"/>
      <c r="E850" s="469"/>
      <c r="M850" s="469"/>
    </row>
    <row r="851" spans="4:13" ht="15.75" customHeight="1">
      <c r="D851" s="469"/>
      <c r="E851" s="469"/>
      <c r="M851" s="469"/>
    </row>
    <row r="852" spans="4:13" ht="15.75" customHeight="1">
      <c r="D852" s="469"/>
      <c r="E852" s="469"/>
      <c r="M852" s="469"/>
    </row>
    <row r="853" spans="4:13" ht="15.75" customHeight="1">
      <c r="D853" s="469"/>
      <c r="E853" s="469"/>
      <c r="M853" s="469"/>
    </row>
    <row r="854" spans="4:13" ht="15.75" customHeight="1">
      <c r="D854" s="469"/>
      <c r="E854" s="469"/>
      <c r="M854" s="469"/>
    </row>
    <row r="855" spans="4:13" ht="15.75" customHeight="1">
      <c r="D855" s="469"/>
      <c r="E855" s="469"/>
      <c r="M855" s="469"/>
    </row>
    <row r="856" spans="4:13" ht="15.75" customHeight="1">
      <c r="D856" s="469"/>
      <c r="E856" s="469"/>
      <c r="M856" s="469"/>
    </row>
    <row r="857" spans="4:13" ht="15.75" customHeight="1">
      <c r="D857" s="469"/>
      <c r="E857" s="469"/>
      <c r="M857" s="469"/>
    </row>
    <row r="858" spans="4:13" ht="15.75" customHeight="1">
      <c r="D858" s="469"/>
      <c r="E858" s="469"/>
      <c r="M858" s="469"/>
    </row>
    <row r="859" spans="4:13" ht="15.75" customHeight="1">
      <c r="D859" s="469"/>
      <c r="E859" s="469"/>
      <c r="M859" s="469"/>
    </row>
    <row r="860" spans="4:13" ht="15.75" customHeight="1">
      <c r="D860" s="469"/>
      <c r="E860" s="469"/>
      <c r="M860" s="469"/>
    </row>
    <row r="861" spans="4:13" ht="15.75" customHeight="1">
      <c r="D861" s="469"/>
      <c r="E861" s="469"/>
      <c r="M861" s="469"/>
    </row>
    <row r="862" spans="4:13" ht="15.75" customHeight="1">
      <c r="D862" s="469"/>
      <c r="E862" s="469"/>
      <c r="M862" s="469"/>
    </row>
    <row r="863" spans="4:13" ht="15.75" customHeight="1">
      <c r="D863" s="469"/>
      <c r="E863" s="469"/>
      <c r="M863" s="469"/>
    </row>
    <row r="864" spans="4:13" ht="15.75" customHeight="1">
      <c r="D864" s="469"/>
      <c r="E864" s="469"/>
      <c r="M864" s="469"/>
    </row>
    <row r="865" spans="4:13" ht="15.75" customHeight="1">
      <c r="D865" s="469"/>
      <c r="E865" s="469"/>
      <c r="M865" s="469"/>
    </row>
    <row r="866" spans="4:13" ht="15.75" customHeight="1">
      <c r="D866" s="469"/>
      <c r="E866" s="469"/>
      <c r="M866" s="469"/>
    </row>
    <row r="867" spans="4:13" ht="15.75" customHeight="1">
      <c r="D867" s="469"/>
      <c r="E867" s="469"/>
      <c r="M867" s="469"/>
    </row>
    <row r="868" spans="4:13" ht="15.75" customHeight="1">
      <c r="D868" s="469"/>
      <c r="E868" s="469"/>
      <c r="M868" s="469"/>
    </row>
    <row r="869" spans="4:13" ht="15.75" customHeight="1">
      <c r="D869" s="469"/>
      <c r="E869" s="469"/>
      <c r="M869" s="469"/>
    </row>
    <row r="870" spans="4:13" ht="15.75" customHeight="1">
      <c r="D870" s="469"/>
      <c r="E870" s="469"/>
      <c r="M870" s="469"/>
    </row>
    <row r="871" spans="4:13" ht="15.75" customHeight="1">
      <c r="D871" s="469"/>
      <c r="E871" s="469"/>
      <c r="M871" s="469"/>
    </row>
    <row r="872" spans="4:13" ht="15.75" customHeight="1">
      <c r="D872" s="469"/>
      <c r="E872" s="469"/>
      <c r="M872" s="469"/>
    </row>
    <row r="873" spans="4:13" ht="15.75" customHeight="1">
      <c r="D873" s="469"/>
      <c r="E873" s="469"/>
      <c r="M873" s="469"/>
    </row>
    <row r="874" spans="4:13" ht="15.75" customHeight="1">
      <c r="D874" s="469"/>
      <c r="E874" s="469"/>
      <c r="M874" s="469"/>
    </row>
    <row r="875" spans="4:13" ht="15.75" customHeight="1">
      <c r="D875" s="469"/>
      <c r="E875" s="469"/>
      <c r="M875" s="469"/>
    </row>
    <row r="876" spans="4:13" ht="15.75" customHeight="1">
      <c r="D876" s="469"/>
      <c r="E876" s="469"/>
      <c r="M876" s="469"/>
    </row>
    <row r="877" spans="4:13" ht="15.75" customHeight="1">
      <c r="D877" s="469"/>
      <c r="E877" s="469"/>
      <c r="M877" s="469"/>
    </row>
    <row r="878" spans="4:13" ht="15.75" customHeight="1">
      <c r="D878" s="469"/>
      <c r="E878" s="469"/>
      <c r="M878" s="469"/>
    </row>
    <row r="879" spans="4:13" ht="15.75" customHeight="1">
      <c r="D879" s="469"/>
      <c r="E879" s="469"/>
      <c r="M879" s="469"/>
    </row>
    <row r="880" spans="4:13" ht="15.75" customHeight="1">
      <c r="D880" s="469"/>
      <c r="E880" s="469"/>
      <c r="M880" s="469"/>
    </row>
    <row r="881" spans="4:13" ht="15.75" customHeight="1">
      <c r="D881" s="469"/>
      <c r="E881" s="469"/>
      <c r="M881" s="469"/>
    </row>
    <row r="882" spans="4:13" ht="15.75" customHeight="1">
      <c r="D882" s="469"/>
      <c r="E882" s="469"/>
      <c r="M882" s="469"/>
    </row>
    <row r="883" spans="4:13" ht="15.75" customHeight="1">
      <c r="D883" s="469"/>
      <c r="E883" s="469"/>
      <c r="M883" s="469"/>
    </row>
    <row r="884" spans="4:13" ht="15.75" customHeight="1">
      <c r="D884" s="469"/>
      <c r="E884" s="469"/>
      <c r="M884" s="469"/>
    </row>
    <row r="885" spans="4:13" ht="15.75" customHeight="1">
      <c r="D885" s="469"/>
      <c r="E885" s="469"/>
      <c r="M885" s="469"/>
    </row>
    <row r="886" spans="4:13" ht="15.75" customHeight="1">
      <c r="D886" s="469"/>
      <c r="E886" s="469"/>
      <c r="M886" s="469"/>
    </row>
    <row r="887" spans="4:13" ht="15.75" customHeight="1">
      <c r="D887" s="469"/>
      <c r="E887" s="469"/>
      <c r="M887" s="469"/>
    </row>
    <row r="888" spans="4:13" ht="15.75" customHeight="1">
      <c r="D888" s="469"/>
      <c r="E888" s="469"/>
      <c r="M888" s="469"/>
    </row>
    <row r="889" spans="4:13" ht="15.75" customHeight="1">
      <c r="D889" s="469"/>
      <c r="E889" s="469"/>
      <c r="M889" s="469"/>
    </row>
    <row r="890" spans="4:13" ht="15.75" customHeight="1">
      <c r="D890" s="469"/>
      <c r="E890" s="469"/>
      <c r="M890" s="469"/>
    </row>
    <row r="891" spans="4:13" ht="15.75" customHeight="1">
      <c r="D891" s="469"/>
      <c r="E891" s="469"/>
      <c r="M891" s="469"/>
    </row>
    <row r="892" spans="4:13" ht="15.75" customHeight="1">
      <c r="D892" s="469"/>
      <c r="E892" s="469"/>
      <c r="M892" s="469"/>
    </row>
    <row r="893" spans="4:13" ht="15.75" customHeight="1">
      <c r="D893" s="469"/>
      <c r="E893" s="469"/>
      <c r="M893" s="469"/>
    </row>
    <row r="894" spans="4:13" ht="15.75" customHeight="1">
      <c r="D894" s="469"/>
      <c r="E894" s="469"/>
      <c r="M894" s="469"/>
    </row>
    <row r="895" spans="4:13" ht="15.75" customHeight="1">
      <c r="D895" s="469"/>
      <c r="E895" s="469"/>
      <c r="M895" s="469"/>
    </row>
    <row r="896" spans="4:13" ht="15.75" customHeight="1">
      <c r="D896" s="469"/>
      <c r="E896" s="469"/>
      <c r="M896" s="469"/>
    </row>
    <row r="897" spans="4:13" ht="15.75" customHeight="1">
      <c r="D897" s="469"/>
      <c r="E897" s="469"/>
      <c r="M897" s="469"/>
    </row>
    <row r="898" spans="4:13" ht="15.75" customHeight="1">
      <c r="D898" s="469"/>
      <c r="E898" s="469"/>
      <c r="M898" s="469"/>
    </row>
    <row r="899" spans="4:13" ht="15.75" customHeight="1">
      <c r="D899" s="469"/>
      <c r="E899" s="469"/>
      <c r="M899" s="469"/>
    </row>
    <row r="900" spans="4:13" ht="15.75" customHeight="1">
      <c r="D900" s="469"/>
      <c r="E900" s="469"/>
      <c r="M900" s="469"/>
    </row>
    <row r="901" spans="4:13" ht="15.75" customHeight="1">
      <c r="D901" s="469"/>
      <c r="E901" s="469"/>
      <c r="M901" s="469"/>
    </row>
    <row r="902" spans="4:13" ht="15.75" customHeight="1">
      <c r="D902" s="469"/>
      <c r="E902" s="469"/>
      <c r="M902" s="469"/>
    </row>
    <row r="903" spans="4:13" ht="15.75" customHeight="1">
      <c r="D903" s="469"/>
      <c r="E903" s="469"/>
      <c r="M903" s="469"/>
    </row>
    <row r="904" spans="4:13" ht="15.75" customHeight="1">
      <c r="D904" s="469"/>
      <c r="E904" s="469"/>
      <c r="M904" s="469"/>
    </row>
    <row r="905" spans="4:13" ht="15.75" customHeight="1">
      <c r="D905" s="469"/>
      <c r="E905" s="469"/>
      <c r="M905" s="469"/>
    </row>
    <row r="906" spans="4:13" ht="15.75" customHeight="1">
      <c r="D906" s="469"/>
      <c r="E906" s="469"/>
      <c r="M906" s="469"/>
    </row>
    <row r="907" spans="4:13" ht="15.75" customHeight="1">
      <c r="D907" s="469"/>
      <c r="E907" s="469"/>
      <c r="M907" s="469"/>
    </row>
    <row r="908" spans="4:13" ht="15.75" customHeight="1">
      <c r="D908" s="469"/>
      <c r="E908" s="469"/>
      <c r="M908" s="469"/>
    </row>
    <row r="909" spans="4:13" ht="15.75" customHeight="1">
      <c r="D909" s="469"/>
      <c r="E909" s="469"/>
      <c r="M909" s="469"/>
    </row>
    <row r="910" spans="4:13" ht="15.75" customHeight="1">
      <c r="D910" s="469"/>
      <c r="E910" s="469"/>
      <c r="M910" s="469"/>
    </row>
    <row r="911" spans="4:13" ht="15.75" customHeight="1">
      <c r="D911" s="469"/>
      <c r="E911" s="469"/>
      <c r="M911" s="469"/>
    </row>
    <row r="912" spans="4:13" ht="15.75" customHeight="1">
      <c r="D912" s="469"/>
      <c r="E912" s="469"/>
      <c r="M912" s="469"/>
    </row>
    <row r="913" spans="4:13" ht="15.75" customHeight="1">
      <c r="D913" s="469"/>
      <c r="E913" s="469"/>
      <c r="M913" s="469"/>
    </row>
    <row r="914" spans="4:13" ht="15.75" customHeight="1">
      <c r="D914" s="469"/>
      <c r="E914" s="469"/>
      <c r="M914" s="469"/>
    </row>
    <row r="915" spans="4:13" ht="15.75" customHeight="1">
      <c r="D915" s="469"/>
      <c r="E915" s="469"/>
      <c r="M915" s="469"/>
    </row>
    <row r="916" spans="4:13" ht="15.75" customHeight="1">
      <c r="D916" s="469"/>
      <c r="E916" s="469"/>
      <c r="M916" s="469"/>
    </row>
    <row r="917" spans="4:13" ht="15.75" customHeight="1">
      <c r="D917" s="469"/>
      <c r="E917" s="469"/>
      <c r="M917" s="469"/>
    </row>
    <row r="918" spans="4:13" ht="15.75" customHeight="1">
      <c r="D918" s="469"/>
      <c r="E918" s="469"/>
      <c r="M918" s="469"/>
    </row>
    <row r="919" spans="4:13" ht="15.75" customHeight="1">
      <c r="D919" s="469"/>
      <c r="E919" s="469"/>
      <c r="M919" s="469"/>
    </row>
    <row r="920" spans="4:13" ht="15.75" customHeight="1">
      <c r="D920" s="469"/>
      <c r="E920" s="469"/>
      <c r="M920" s="469"/>
    </row>
    <row r="921" spans="4:13" ht="15.75" customHeight="1">
      <c r="D921" s="469"/>
      <c r="E921" s="469"/>
      <c r="M921" s="469"/>
    </row>
    <row r="922" spans="4:13" ht="15.75" customHeight="1">
      <c r="D922" s="469"/>
      <c r="E922" s="469"/>
      <c r="M922" s="469"/>
    </row>
    <row r="923" spans="4:13" ht="15.75" customHeight="1">
      <c r="D923" s="469"/>
      <c r="E923" s="469"/>
      <c r="M923" s="469"/>
    </row>
    <row r="924" spans="4:13" ht="15.75" customHeight="1">
      <c r="D924" s="469"/>
      <c r="E924" s="469"/>
      <c r="M924" s="469"/>
    </row>
    <row r="925" spans="4:13" ht="15.75" customHeight="1">
      <c r="D925" s="469"/>
      <c r="E925" s="469"/>
      <c r="M925" s="469"/>
    </row>
    <row r="926" spans="4:13" ht="15.75" customHeight="1">
      <c r="D926" s="469"/>
      <c r="E926" s="469"/>
      <c r="M926" s="469"/>
    </row>
    <row r="927" spans="4:13" ht="15.75" customHeight="1">
      <c r="D927" s="469"/>
      <c r="E927" s="469"/>
      <c r="M927" s="469"/>
    </row>
    <row r="928" spans="4:13" ht="15.75" customHeight="1">
      <c r="D928" s="469"/>
      <c r="E928" s="469"/>
      <c r="M928" s="469"/>
    </row>
    <row r="929" spans="4:13" ht="15.75" customHeight="1">
      <c r="D929" s="469"/>
      <c r="E929" s="469"/>
      <c r="M929" s="469"/>
    </row>
    <row r="930" spans="4:13" ht="15.75" customHeight="1">
      <c r="D930" s="469"/>
      <c r="E930" s="469"/>
      <c r="M930" s="469"/>
    </row>
    <row r="931" spans="4:13" ht="15.75" customHeight="1">
      <c r="D931" s="469"/>
      <c r="E931" s="469"/>
      <c r="M931" s="469"/>
    </row>
    <row r="932" spans="4:13" ht="15.75" customHeight="1">
      <c r="D932" s="469"/>
      <c r="E932" s="469"/>
      <c r="M932" s="469"/>
    </row>
    <row r="933" spans="4:13" ht="15.75" customHeight="1">
      <c r="D933" s="469"/>
      <c r="E933" s="469"/>
      <c r="M933" s="469"/>
    </row>
    <row r="934" spans="4:13" ht="15.75" customHeight="1">
      <c r="D934" s="469"/>
      <c r="E934" s="469"/>
      <c r="M934" s="469"/>
    </row>
    <row r="935" spans="4:13" ht="15.75" customHeight="1">
      <c r="D935" s="469"/>
      <c r="E935" s="469"/>
      <c r="M935" s="469"/>
    </row>
    <row r="936" spans="4:13" ht="15.75" customHeight="1">
      <c r="D936" s="469"/>
      <c r="E936" s="469"/>
      <c r="M936" s="469"/>
    </row>
    <row r="937" spans="4:13" ht="15.75" customHeight="1">
      <c r="D937" s="469"/>
      <c r="E937" s="469"/>
      <c r="M937" s="469"/>
    </row>
    <row r="938" spans="4:13" ht="15.75" customHeight="1">
      <c r="D938" s="469"/>
      <c r="E938" s="469"/>
      <c r="M938" s="469"/>
    </row>
    <row r="939" spans="4:13" ht="15.75" customHeight="1">
      <c r="D939" s="469"/>
      <c r="E939" s="469"/>
      <c r="M939" s="469"/>
    </row>
    <row r="940" spans="4:13" ht="15.75" customHeight="1">
      <c r="D940" s="469"/>
      <c r="E940" s="469"/>
      <c r="M940" s="469"/>
    </row>
    <row r="941" spans="4:13" ht="15.75" customHeight="1">
      <c r="D941" s="469"/>
      <c r="E941" s="469"/>
      <c r="M941" s="469"/>
    </row>
    <row r="942" spans="4:13" ht="15.75" customHeight="1">
      <c r="D942" s="469"/>
      <c r="E942" s="469"/>
      <c r="M942" s="469"/>
    </row>
    <row r="943" spans="4:13" ht="15.75" customHeight="1">
      <c r="D943" s="469"/>
      <c r="E943" s="469"/>
      <c r="M943" s="469"/>
    </row>
    <row r="944" spans="4:13" ht="15.75" customHeight="1">
      <c r="D944" s="469"/>
      <c r="E944" s="469"/>
      <c r="M944" s="469"/>
    </row>
    <row r="945" spans="4:13" ht="15.75" customHeight="1">
      <c r="D945" s="469"/>
      <c r="E945" s="469"/>
      <c r="M945" s="469"/>
    </row>
    <row r="946" spans="4:13" ht="15.75" customHeight="1">
      <c r="D946" s="469"/>
      <c r="E946" s="469"/>
      <c r="M946" s="469"/>
    </row>
    <row r="947" spans="4:13" ht="15.75" customHeight="1">
      <c r="D947" s="469"/>
      <c r="E947" s="469"/>
      <c r="M947" s="469"/>
    </row>
    <row r="948" spans="4:13" ht="15.75" customHeight="1">
      <c r="D948" s="469"/>
      <c r="E948" s="469"/>
      <c r="M948" s="469"/>
    </row>
    <row r="949" spans="4:13" ht="15.75" customHeight="1">
      <c r="D949" s="469"/>
      <c r="E949" s="469"/>
      <c r="M949" s="469"/>
    </row>
    <row r="950" spans="4:13" ht="15.75" customHeight="1">
      <c r="D950" s="469"/>
      <c r="E950" s="469"/>
      <c r="M950" s="469"/>
    </row>
    <row r="951" spans="4:13" ht="15.75" customHeight="1">
      <c r="D951" s="469"/>
      <c r="E951" s="469"/>
      <c r="M951" s="469"/>
    </row>
    <row r="952" spans="4:13" ht="15.75" customHeight="1">
      <c r="D952" s="469"/>
      <c r="E952" s="469"/>
      <c r="M952" s="469"/>
    </row>
    <row r="953" spans="4:13" ht="15.75" customHeight="1">
      <c r="D953" s="469"/>
      <c r="E953" s="469"/>
      <c r="M953" s="469"/>
    </row>
    <row r="954" spans="4:13" ht="15.75" customHeight="1">
      <c r="D954" s="469"/>
      <c r="E954" s="469"/>
      <c r="M954" s="469"/>
    </row>
    <row r="955" spans="4:13" ht="15.75" customHeight="1">
      <c r="D955" s="469"/>
      <c r="E955" s="469"/>
      <c r="M955" s="469"/>
    </row>
    <row r="956" spans="4:13" ht="15.75" customHeight="1">
      <c r="D956" s="469"/>
      <c r="E956" s="469"/>
      <c r="M956" s="469"/>
    </row>
    <row r="957" spans="4:13" ht="15.75" customHeight="1">
      <c r="D957" s="469"/>
      <c r="E957" s="469"/>
      <c r="M957" s="469"/>
    </row>
    <row r="958" spans="4:13" ht="15.75" customHeight="1">
      <c r="D958" s="469"/>
      <c r="E958" s="469"/>
      <c r="M958" s="469"/>
    </row>
    <row r="959" spans="4:13" ht="15.75" customHeight="1">
      <c r="D959" s="469"/>
      <c r="E959" s="469"/>
      <c r="M959" s="469"/>
    </row>
    <row r="960" spans="4:13" ht="15.75" customHeight="1">
      <c r="D960" s="469"/>
      <c r="E960" s="469"/>
      <c r="M960" s="469"/>
    </row>
    <row r="961" spans="4:13" ht="15.75" customHeight="1">
      <c r="D961" s="469"/>
      <c r="E961" s="469"/>
      <c r="M961" s="469"/>
    </row>
    <row r="962" spans="4:13" ht="15.75" customHeight="1">
      <c r="D962" s="469"/>
      <c r="E962" s="469"/>
      <c r="M962" s="469"/>
    </row>
    <row r="963" spans="4:13" ht="15.75" customHeight="1">
      <c r="D963" s="469"/>
      <c r="E963" s="469"/>
      <c r="M963" s="469"/>
    </row>
    <row r="964" spans="4:13" ht="15.75" customHeight="1">
      <c r="D964" s="469"/>
      <c r="E964" s="469"/>
      <c r="M964" s="469"/>
    </row>
    <row r="965" spans="4:13" ht="15.75" customHeight="1">
      <c r="D965" s="469"/>
      <c r="E965" s="469"/>
      <c r="M965" s="469"/>
    </row>
    <row r="966" spans="4:13" ht="15.75" customHeight="1">
      <c r="D966" s="469"/>
      <c r="E966" s="469"/>
      <c r="M966" s="469"/>
    </row>
    <row r="967" spans="4:13" ht="15.75" customHeight="1">
      <c r="D967" s="469"/>
      <c r="E967" s="469"/>
      <c r="M967" s="469"/>
    </row>
    <row r="968" spans="4:13" ht="15.75" customHeight="1">
      <c r="D968" s="469"/>
      <c r="E968" s="469"/>
      <c r="M968" s="469"/>
    </row>
    <row r="969" spans="4:13" ht="15.75" customHeight="1">
      <c r="D969" s="469"/>
      <c r="E969" s="469"/>
      <c r="M969" s="469"/>
    </row>
    <row r="970" spans="4:13" ht="15.75" customHeight="1">
      <c r="D970" s="469"/>
      <c r="E970" s="469"/>
      <c r="M970" s="469"/>
    </row>
    <row r="971" spans="4:13" ht="15.75" customHeight="1">
      <c r="D971" s="469"/>
      <c r="E971" s="469"/>
      <c r="M971" s="469"/>
    </row>
    <row r="972" spans="4:13" ht="15.75" customHeight="1">
      <c r="D972" s="469"/>
      <c r="E972" s="469"/>
      <c r="M972" s="469"/>
    </row>
    <row r="973" spans="4:13" ht="15.75" customHeight="1">
      <c r="D973" s="469"/>
      <c r="E973" s="469"/>
      <c r="M973" s="469"/>
    </row>
    <row r="974" spans="4:13" ht="15.75" customHeight="1">
      <c r="D974" s="469"/>
      <c r="E974" s="469"/>
      <c r="M974" s="469"/>
    </row>
    <row r="975" spans="4:13" ht="15.75" customHeight="1">
      <c r="D975" s="469"/>
      <c r="E975" s="469"/>
      <c r="M975" s="469"/>
    </row>
    <row r="976" spans="4:13" ht="15.75" customHeight="1">
      <c r="D976" s="469"/>
      <c r="E976" s="469"/>
      <c r="M976" s="469"/>
    </row>
    <row r="977" spans="4:13" ht="15.75" customHeight="1">
      <c r="D977" s="469"/>
      <c r="E977" s="469"/>
      <c r="M977" s="469"/>
    </row>
    <row r="978" spans="4:13" ht="15.75" customHeight="1">
      <c r="D978" s="469"/>
      <c r="E978" s="469"/>
      <c r="M978" s="469"/>
    </row>
    <row r="979" spans="4:13" ht="15.75" customHeight="1">
      <c r="D979" s="469"/>
      <c r="E979" s="469"/>
      <c r="M979" s="469"/>
    </row>
    <row r="980" spans="4:13" ht="15.75" customHeight="1">
      <c r="D980" s="469"/>
      <c r="E980" s="469"/>
      <c r="M980" s="469"/>
    </row>
    <row r="981" spans="4:13" ht="15.75" customHeight="1">
      <c r="D981" s="469"/>
      <c r="E981" s="469"/>
      <c r="M981" s="469"/>
    </row>
    <row r="982" spans="4:13" ht="15.75" customHeight="1">
      <c r="D982" s="469"/>
      <c r="E982" s="469"/>
      <c r="M982" s="469"/>
    </row>
    <row r="983" spans="4:13" ht="15.75" customHeight="1">
      <c r="D983" s="469"/>
      <c r="E983" s="469"/>
      <c r="M983" s="469"/>
    </row>
    <row r="984" spans="4:13" ht="15.75" customHeight="1">
      <c r="D984" s="469"/>
      <c r="E984" s="469"/>
      <c r="M984" s="469"/>
    </row>
    <row r="985" spans="4:13" ht="15.75" customHeight="1">
      <c r="D985" s="469"/>
      <c r="E985" s="469"/>
      <c r="M985" s="469"/>
    </row>
    <row r="986" spans="4:13" ht="15.75" customHeight="1">
      <c r="D986" s="469"/>
      <c r="E986" s="469"/>
      <c r="M986" s="469"/>
    </row>
    <row r="987" spans="4:13" ht="15.75" customHeight="1">
      <c r="D987" s="469"/>
      <c r="E987" s="469"/>
      <c r="M987" s="469"/>
    </row>
    <row r="988" spans="4:13" ht="15.75" customHeight="1">
      <c r="D988" s="469"/>
      <c r="E988" s="469"/>
      <c r="M988" s="469"/>
    </row>
    <row r="989" spans="4:13" ht="15.75" customHeight="1">
      <c r="D989" s="469"/>
      <c r="E989" s="469"/>
      <c r="M989" s="469"/>
    </row>
    <row r="990" spans="4:13" ht="15.75" customHeight="1">
      <c r="D990" s="469"/>
      <c r="E990" s="469"/>
      <c r="M990" s="469"/>
    </row>
    <row r="991" spans="4:13" ht="15.75" customHeight="1">
      <c r="D991" s="469"/>
      <c r="E991" s="469"/>
      <c r="M991" s="469"/>
    </row>
    <row r="992" spans="4:13" ht="15.75" customHeight="1">
      <c r="D992" s="469"/>
      <c r="E992" s="469"/>
      <c r="M992" s="469"/>
    </row>
    <row r="993" spans="4:13" ht="15.75" customHeight="1">
      <c r="D993" s="469"/>
      <c r="E993" s="469"/>
      <c r="M993" s="469"/>
    </row>
    <row r="994" spans="4:13" ht="15.75" customHeight="1">
      <c r="D994" s="469"/>
      <c r="E994" s="469"/>
      <c r="M994" s="469"/>
    </row>
    <row r="995" spans="4:13" ht="15.75" customHeight="1">
      <c r="D995" s="469"/>
      <c r="E995" s="469"/>
      <c r="M995" s="469"/>
    </row>
    <row r="996" spans="4:13" ht="15.75" customHeight="1">
      <c r="D996" s="469"/>
      <c r="E996" s="469"/>
      <c r="M996" s="469"/>
    </row>
    <row r="997" spans="4:13" ht="15.75" customHeight="1">
      <c r="D997" s="469"/>
      <c r="E997" s="469"/>
      <c r="M997" s="469"/>
    </row>
    <row r="998" spans="4:13" ht="15.75" customHeight="1">
      <c r="D998" s="469"/>
      <c r="E998" s="469"/>
      <c r="M998" s="469"/>
    </row>
    <row r="999" spans="4:13" ht="15.75" customHeight="1">
      <c r="D999" s="469"/>
      <c r="E999" s="469"/>
      <c r="M999" s="469"/>
    </row>
    <row r="1000" spans="4:13" ht="15.75" customHeight="1">
      <c r="D1000" s="469"/>
      <c r="E1000" s="469"/>
      <c r="M1000" s="469"/>
    </row>
  </sheetData>
  <mergeCells count="5">
    <mergeCell ref="L1:N1"/>
    <mergeCell ref="G3:H3"/>
    <mergeCell ref="I3:J3"/>
    <mergeCell ref="B18:N18"/>
    <mergeCell ref="P18:S18"/>
  </mergeCells>
  <phoneticPr fontId="1"/>
  <pageMargins left="0.7" right="0.7" top="0.75" bottom="0.75" header="0" footer="0"/>
  <pageSetup paperSize="9" scale="54" orientation="portrait" r:id="rId1"/>
  <colBreaks count="1" manualBreakCount="1">
    <brk id="1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1EBD-3E76-4332-907E-800C3626218D}">
  <dimension ref="A1:Y1000"/>
  <sheetViews>
    <sheetView showGridLines="0" view="pageBreakPreview" zoomScaleNormal="100" zoomScaleSheetLayoutView="100" workbookViewId="0"/>
  </sheetViews>
  <sheetFormatPr baseColWidth="10" defaultColWidth="13" defaultRowHeight="15" customHeight="1" outlineLevelRow="1"/>
  <cols>
    <col min="1" max="2" width="7.6640625" style="476" customWidth="1"/>
    <col min="3" max="3" width="29.6640625" style="476" customWidth="1"/>
    <col min="4" max="5" width="13.5" style="476" customWidth="1"/>
    <col min="6" max="6" width="10.6640625" style="476" customWidth="1"/>
    <col min="7" max="8" width="5.6640625" style="476" customWidth="1"/>
    <col min="9" max="9" width="3.6640625" style="476" customWidth="1"/>
    <col min="10" max="10" width="5.5" style="476" customWidth="1"/>
    <col min="11" max="11" width="9.1640625" style="476" customWidth="1"/>
    <col min="12" max="12" width="10.6640625" style="476" customWidth="1"/>
    <col min="13" max="13" width="12.1640625" style="476" bestFit="1" customWidth="1"/>
    <col min="14" max="14" width="10.1640625" style="476" customWidth="1"/>
    <col min="15" max="15" width="1.1640625" style="476" customWidth="1"/>
    <col min="16" max="16" width="10.1640625" style="476" customWidth="1"/>
    <col min="17" max="25" width="11.1640625" style="476" customWidth="1"/>
    <col min="26" max="27" width="7.6640625" style="476" customWidth="1"/>
    <col min="28" max="16384" width="13" style="476"/>
  </cols>
  <sheetData>
    <row r="1" spans="1:25" ht="22">
      <c r="A1" s="475" t="s">
        <v>615</v>
      </c>
      <c r="B1" s="475"/>
      <c r="C1" s="475"/>
      <c r="D1" s="475"/>
      <c r="E1" s="475"/>
      <c r="F1" s="475"/>
      <c r="G1" s="475"/>
      <c r="H1" s="475"/>
      <c r="I1" s="475"/>
      <c r="J1" s="475"/>
      <c r="K1" s="475"/>
      <c r="L1" s="927">
        <f>非表示_決算総括表!G4</f>
        <v>0</v>
      </c>
      <c r="M1" s="928"/>
      <c r="N1" s="928"/>
      <c r="O1" s="475"/>
      <c r="P1" s="477" t="s">
        <v>334</v>
      </c>
      <c r="Q1" s="477">
        <v>1</v>
      </c>
      <c r="R1" s="477">
        <v>2</v>
      </c>
      <c r="S1" s="477">
        <v>3</v>
      </c>
      <c r="T1" s="477">
        <v>4</v>
      </c>
      <c r="U1" s="477">
        <v>5</v>
      </c>
      <c r="V1" s="477">
        <v>6</v>
      </c>
      <c r="W1" s="477">
        <v>7</v>
      </c>
      <c r="X1" s="478"/>
      <c r="Y1" s="478"/>
    </row>
    <row r="2" spans="1:25" ht="14.25" customHeight="1">
      <c r="A2" s="475"/>
      <c r="B2" s="475"/>
      <c r="C2" s="475"/>
      <c r="D2" s="475"/>
      <c r="E2" s="475"/>
      <c r="F2" s="475"/>
      <c r="G2" s="475"/>
      <c r="H2" s="475"/>
      <c r="I2" s="475"/>
      <c r="J2" s="475"/>
      <c r="K2" s="475"/>
      <c r="L2" s="475"/>
      <c r="M2" s="479"/>
      <c r="N2" s="475"/>
      <c r="O2" s="475"/>
      <c r="P2" s="480"/>
      <c r="Q2" s="480"/>
      <c r="R2" s="480"/>
      <c r="S2" s="480"/>
      <c r="T2" s="480"/>
      <c r="U2" s="480"/>
      <c r="V2" s="480"/>
      <c r="W2" s="480"/>
    </row>
    <row r="3" spans="1:25" ht="49.5" customHeight="1">
      <c r="A3" s="481" t="s">
        <v>124</v>
      </c>
      <c r="B3" s="481" t="s">
        <v>338</v>
      </c>
      <c r="C3" s="481" t="s">
        <v>595</v>
      </c>
      <c r="D3" s="481" t="s">
        <v>516</v>
      </c>
      <c r="E3" s="481" t="s">
        <v>596</v>
      </c>
      <c r="F3" s="481" t="s">
        <v>132</v>
      </c>
      <c r="G3" s="929" t="s">
        <v>133</v>
      </c>
      <c r="H3" s="930"/>
      <c r="I3" s="929" t="s">
        <v>134</v>
      </c>
      <c r="J3" s="930"/>
      <c r="K3" s="481" t="s">
        <v>135</v>
      </c>
      <c r="L3" s="481" t="s">
        <v>427</v>
      </c>
      <c r="M3" s="481" t="s">
        <v>428</v>
      </c>
      <c r="N3" s="482" t="s">
        <v>345</v>
      </c>
      <c r="O3" s="475"/>
      <c r="P3" s="483" t="s">
        <v>345</v>
      </c>
      <c r="Q3" s="484" t="s">
        <v>568</v>
      </c>
      <c r="R3" s="484" t="s">
        <v>616</v>
      </c>
      <c r="S3" s="484" t="s">
        <v>617</v>
      </c>
      <c r="T3" s="485" t="s">
        <v>466</v>
      </c>
      <c r="U3" s="486" t="s">
        <v>348</v>
      </c>
      <c r="V3" s="485" t="s">
        <v>618</v>
      </c>
      <c r="W3" s="485" t="s">
        <v>354</v>
      </c>
    </row>
    <row r="4" spans="1:25" ht="22" outlineLevel="1">
      <c r="A4" s="487" t="s">
        <v>355</v>
      </c>
      <c r="B4" s="487">
        <v>0</v>
      </c>
      <c r="C4" s="488" t="s">
        <v>619</v>
      </c>
      <c r="D4" s="489">
        <v>45651</v>
      </c>
      <c r="E4" s="489">
        <v>45651</v>
      </c>
      <c r="F4" s="490">
        <v>1000000</v>
      </c>
      <c r="G4" s="491">
        <v>1</v>
      </c>
      <c r="H4" s="492"/>
      <c r="I4" s="491"/>
      <c r="J4" s="492"/>
      <c r="K4" s="493"/>
      <c r="L4" s="490">
        <f t="shared" ref="L4:L14" si="0">F4*(IF(G4="",1,G4))*(IF(I4="",1,I4))*(IF(K4="",1,K4))</f>
        <v>1000000</v>
      </c>
      <c r="M4" s="489">
        <v>45672</v>
      </c>
      <c r="N4" s="487" t="s">
        <v>620</v>
      </c>
      <c r="O4" s="475"/>
      <c r="P4" s="487" t="str">
        <f t="shared" ref="P4:P14" si="1">N4</f>
        <v>9-0</v>
      </c>
      <c r="Q4" s="487" t="s">
        <v>621</v>
      </c>
      <c r="R4" s="487" t="s">
        <v>622</v>
      </c>
      <c r="S4" s="487" t="s">
        <v>623</v>
      </c>
      <c r="T4" s="487" t="s">
        <v>624</v>
      </c>
      <c r="U4" s="487" t="s">
        <v>625</v>
      </c>
      <c r="V4" s="487" t="s">
        <v>626</v>
      </c>
      <c r="W4" s="487" t="s">
        <v>627</v>
      </c>
    </row>
    <row r="5" spans="1:25" ht="22">
      <c r="A5" s="494" t="s">
        <v>412</v>
      </c>
      <c r="B5" s="495">
        <f t="shared" ref="B5:B14" si="2">ROW()-4</f>
        <v>1</v>
      </c>
      <c r="C5" s="496"/>
      <c r="D5" s="496"/>
      <c r="E5" s="496"/>
      <c r="F5" s="497"/>
      <c r="G5" s="498"/>
      <c r="H5" s="499"/>
      <c r="I5" s="498"/>
      <c r="J5" s="499"/>
      <c r="K5" s="500"/>
      <c r="L5" s="497">
        <f t="shared" si="0"/>
        <v>0</v>
      </c>
      <c r="M5" s="495"/>
      <c r="N5" s="501" t="s">
        <v>628</v>
      </c>
      <c r="O5" s="475"/>
      <c r="P5" s="501" t="str">
        <f t="shared" si="1"/>
        <v>9-1</v>
      </c>
      <c r="Q5" s="500"/>
      <c r="R5" s="500"/>
      <c r="S5" s="500"/>
      <c r="T5" s="500"/>
      <c r="U5" s="500"/>
      <c r="V5" s="500"/>
      <c r="W5" s="500"/>
    </row>
    <row r="6" spans="1:25" ht="22">
      <c r="A6" s="494" t="s">
        <v>412</v>
      </c>
      <c r="B6" s="495">
        <f t="shared" si="2"/>
        <v>2</v>
      </c>
      <c r="C6" s="496"/>
      <c r="D6" s="496"/>
      <c r="E6" s="496"/>
      <c r="F6" s="497"/>
      <c r="G6" s="498"/>
      <c r="H6" s="499"/>
      <c r="I6" s="498"/>
      <c r="J6" s="499"/>
      <c r="K6" s="500"/>
      <c r="L6" s="497">
        <f t="shared" si="0"/>
        <v>0</v>
      </c>
      <c r="M6" s="495"/>
      <c r="N6" s="501" t="s">
        <v>629</v>
      </c>
      <c r="O6" s="475"/>
      <c r="P6" s="501" t="str">
        <f t="shared" si="1"/>
        <v>9-2</v>
      </c>
      <c r="Q6" s="500"/>
      <c r="R6" s="500"/>
      <c r="S6" s="500"/>
      <c r="T6" s="500"/>
      <c r="U6" s="500"/>
      <c r="V6" s="500"/>
      <c r="W6" s="500"/>
    </row>
    <row r="7" spans="1:25" ht="22">
      <c r="A7" s="494" t="s">
        <v>412</v>
      </c>
      <c r="B7" s="495">
        <f t="shared" si="2"/>
        <v>3</v>
      </c>
      <c r="C7" s="496"/>
      <c r="D7" s="496"/>
      <c r="E7" s="496"/>
      <c r="F7" s="497"/>
      <c r="G7" s="498"/>
      <c r="H7" s="499"/>
      <c r="I7" s="498"/>
      <c r="J7" s="499"/>
      <c r="K7" s="500"/>
      <c r="L7" s="497">
        <f t="shared" si="0"/>
        <v>0</v>
      </c>
      <c r="M7" s="495"/>
      <c r="N7" s="501" t="s">
        <v>630</v>
      </c>
      <c r="O7" s="475"/>
      <c r="P7" s="501" t="str">
        <f t="shared" si="1"/>
        <v>9-3</v>
      </c>
      <c r="Q7" s="500"/>
      <c r="R7" s="500"/>
      <c r="S7" s="500"/>
      <c r="T7" s="500"/>
      <c r="U7" s="500"/>
      <c r="V7" s="500"/>
      <c r="W7" s="500"/>
    </row>
    <row r="8" spans="1:25" ht="22">
      <c r="A8" s="494" t="s">
        <v>412</v>
      </c>
      <c r="B8" s="495">
        <f t="shared" si="2"/>
        <v>4</v>
      </c>
      <c r="C8" s="496"/>
      <c r="D8" s="496"/>
      <c r="E8" s="496"/>
      <c r="F8" s="497"/>
      <c r="G8" s="498"/>
      <c r="H8" s="499"/>
      <c r="I8" s="498"/>
      <c r="J8" s="499"/>
      <c r="K8" s="500"/>
      <c r="L8" s="497">
        <f t="shared" si="0"/>
        <v>0</v>
      </c>
      <c r="M8" s="495"/>
      <c r="N8" s="501" t="s">
        <v>631</v>
      </c>
      <c r="O8" s="475"/>
      <c r="P8" s="501" t="str">
        <f t="shared" si="1"/>
        <v>9-4</v>
      </c>
      <c r="Q8" s="500"/>
      <c r="R8" s="500"/>
      <c r="S8" s="500"/>
      <c r="T8" s="500"/>
      <c r="U8" s="500"/>
      <c r="V8" s="500"/>
      <c r="W8" s="500"/>
    </row>
    <row r="9" spans="1:25" ht="22">
      <c r="A9" s="494" t="s">
        <v>412</v>
      </c>
      <c r="B9" s="495">
        <f t="shared" si="2"/>
        <v>5</v>
      </c>
      <c r="C9" s="496"/>
      <c r="D9" s="496"/>
      <c r="E9" s="496"/>
      <c r="F9" s="497"/>
      <c r="G9" s="498"/>
      <c r="H9" s="499"/>
      <c r="I9" s="498"/>
      <c r="J9" s="499"/>
      <c r="K9" s="500"/>
      <c r="L9" s="497">
        <f t="shared" si="0"/>
        <v>0</v>
      </c>
      <c r="M9" s="495"/>
      <c r="N9" s="501" t="s">
        <v>632</v>
      </c>
      <c r="O9" s="475"/>
      <c r="P9" s="501" t="str">
        <f t="shared" si="1"/>
        <v>9-5</v>
      </c>
      <c r="Q9" s="500"/>
      <c r="R9" s="500"/>
      <c r="S9" s="500"/>
      <c r="T9" s="500"/>
      <c r="U9" s="500"/>
      <c r="V9" s="500"/>
      <c r="W9" s="500"/>
    </row>
    <row r="10" spans="1:25" ht="22">
      <c r="A10" s="494" t="s">
        <v>412</v>
      </c>
      <c r="B10" s="495">
        <f t="shared" si="2"/>
        <v>6</v>
      </c>
      <c r="C10" s="496"/>
      <c r="D10" s="496"/>
      <c r="E10" s="496"/>
      <c r="F10" s="497"/>
      <c r="G10" s="498"/>
      <c r="H10" s="499"/>
      <c r="I10" s="498"/>
      <c r="J10" s="499"/>
      <c r="K10" s="500"/>
      <c r="L10" s="497">
        <f t="shared" si="0"/>
        <v>0</v>
      </c>
      <c r="M10" s="495"/>
      <c r="N10" s="501" t="s">
        <v>633</v>
      </c>
      <c r="O10" s="475"/>
      <c r="P10" s="501" t="str">
        <f t="shared" si="1"/>
        <v>9-6</v>
      </c>
      <c r="Q10" s="500"/>
      <c r="R10" s="500"/>
      <c r="S10" s="500"/>
      <c r="T10" s="500"/>
      <c r="U10" s="500"/>
      <c r="V10" s="500"/>
      <c r="W10" s="500"/>
    </row>
    <row r="11" spans="1:25" ht="22">
      <c r="A11" s="494" t="s">
        <v>412</v>
      </c>
      <c r="B11" s="495">
        <f t="shared" si="2"/>
        <v>7</v>
      </c>
      <c r="C11" s="496"/>
      <c r="D11" s="496"/>
      <c r="E11" s="496"/>
      <c r="F11" s="497"/>
      <c r="G11" s="498"/>
      <c r="H11" s="499"/>
      <c r="I11" s="498"/>
      <c r="J11" s="499"/>
      <c r="K11" s="500"/>
      <c r="L11" s="497">
        <f t="shared" si="0"/>
        <v>0</v>
      </c>
      <c r="M11" s="495"/>
      <c r="N11" s="501" t="s">
        <v>634</v>
      </c>
      <c r="O11" s="475"/>
      <c r="P11" s="501" t="str">
        <f t="shared" si="1"/>
        <v>9-7</v>
      </c>
      <c r="Q11" s="500"/>
      <c r="R11" s="500"/>
      <c r="S11" s="500"/>
      <c r="T11" s="500"/>
      <c r="U11" s="500"/>
      <c r="V11" s="500"/>
      <c r="W11" s="500"/>
    </row>
    <row r="12" spans="1:25" ht="22">
      <c r="A12" s="494" t="s">
        <v>412</v>
      </c>
      <c r="B12" s="495">
        <f t="shared" si="2"/>
        <v>8</v>
      </c>
      <c r="C12" s="496"/>
      <c r="D12" s="496"/>
      <c r="E12" s="496"/>
      <c r="F12" s="497"/>
      <c r="G12" s="498"/>
      <c r="H12" s="499"/>
      <c r="I12" s="498"/>
      <c r="J12" s="499"/>
      <c r="K12" s="500"/>
      <c r="L12" s="497">
        <f t="shared" si="0"/>
        <v>0</v>
      </c>
      <c r="M12" s="495"/>
      <c r="N12" s="501" t="s">
        <v>635</v>
      </c>
      <c r="O12" s="475"/>
      <c r="P12" s="501" t="str">
        <f t="shared" si="1"/>
        <v>9-8</v>
      </c>
      <c r="Q12" s="500"/>
      <c r="R12" s="500"/>
      <c r="S12" s="500"/>
      <c r="T12" s="500"/>
      <c r="U12" s="500"/>
      <c r="V12" s="500"/>
      <c r="W12" s="500"/>
    </row>
    <row r="13" spans="1:25" ht="22">
      <c r="A13" s="494" t="s">
        <v>412</v>
      </c>
      <c r="B13" s="495">
        <f t="shared" si="2"/>
        <v>9</v>
      </c>
      <c r="C13" s="496"/>
      <c r="D13" s="496"/>
      <c r="E13" s="496"/>
      <c r="F13" s="497"/>
      <c r="G13" s="498"/>
      <c r="H13" s="499"/>
      <c r="I13" s="498"/>
      <c r="J13" s="499"/>
      <c r="K13" s="500"/>
      <c r="L13" s="497">
        <f t="shared" si="0"/>
        <v>0</v>
      </c>
      <c r="M13" s="495"/>
      <c r="N13" s="501" t="s">
        <v>636</v>
      </c>
      <c r="O13" s="475"/>
      <c r="P13" s="501" t="str">
        <f t="shared" si="1"/>
        <v>9-9</v>
      </c>
      <c r="Q13" s="500"/>
      <c r="R13" s="500"/>
      <c r="S13" s="500"/>
      <c r="T13" s="500"/>
      <c r="U13" s="500"/>
      <c r="V13" s="500"/>
      <c r="W13" s="500"/>
    </row>
    <row r="14" spans="1:25" ht="22">
      <c r="A14" s="494" t="s">
        <v>412</v>
      </c>
      <c r="B14" s="495">
        <f t="shared" si="2"/>
        <v>10</v>
      </c>
      <c r="C14" s="496"/>
      <c r="D14" s="496"/>
      <c r="E14" s="496"/>
      <c r="F14" s="497"/>
      <c r="G14" s="498"/>
      <c r="H14" s="499"/>
      <c r="I14" s="498"/>
      <c r="J14" s="499"/>
      <c r="K14" s="500"/>
      <c r="L14" s="497">
        <f t="shared" si="0"/>
        <v>0</v>
      </c>
      <c r="M14" s="495"/>
      <c r="N14" s="501" t="s">
        <v>637</v>
      </c>
      <c r="O14" s="475"/>
      <c r="P14" s="501" t="str">
        <f t="shared" si="1"/>
        <v>9-10</v>
      </c>
      <c r="Q14" s="500"/>
      <c r="R14" s="500"/>
      <c r="S14" s="500"/>
      <c r="T14" s="500"/>
      <c r="U14" s="500"/>
      <c r="V14" s="500"/>
      <c r="W14" s="500"/>
    </row>
    <row r="15" spans="1:25" ht="22">
      <c r="B15" s="502"/>
      <c r="M15" s="503"/>
      <c r="O15" s="475"/>
    </row>
    <row r="16" spans="1:25" ht="22">
      <c r="J16" s="504"/>
      <c r="K16" s="505" t="s">
        <v>638</v>
      </c>
      <c r="L16" s="506">
        <f>SUM(L5:L14)</f>
        <v>0</v>
      </c>
      <c r="M16" s="503"/>
      <c r="O16" s="475"/>
    </row>
    <row r="17" spans="1:24" ht="14">
      <c r="A17" s="503"/>
      <c r="M17" s="503"/>
    </row>
    <row r="18" spans="1:24" ht="94.5" customHeight="1">
      <c r="A18" s="507" t="s">
        <v>405</v>
      </c>
      <c r="B18" s="931"/>
      <c r="C18" s="932"/>
      <c r="D18" s="932"/>
      <c r="E18" s="932"/>
      <c r="F18" s="932"/>
      <c r="G18" s="932"/>
      <c r="H18" s="932"/>
      <c r="I18" s="932"/>
      <c r="J18" s="932"/>
      <c r="K18" s="932"/>
      <c r="L18" s="932"/>
      <c r="M18" s="930"/>
      <c r="N18" s="508"/>
      <c r="P18" s="933" t="s">
        <v>639</v>
      </c>
      <c r="Q18" s="928"/>
      <c r="R18" s="928"/>
      <c r="S18" s="928"/>
      <c r="T18" s="928"/>
      <c r="U18" s="928"/>
      <c r="V18" s="928"/>
      <c r="W18" s="928"/>
      <c r="X18" s="509"/>
    </row>
    <row r="19" spans="1:24" ht="14">
      <c r="M19" s="503"/>
    </row>
    <row r="20" spans="1:24" ht="14">
      <c r="M20" s="503"/>
    </row>
    <row r="21" spans="1:24" ht="15.75" customHeight="1">
      <c r="M21" s="503"/>
    </row>
    <row r="22" spans="1:24" ht="15.75" customHeight="1">
      <c r="M22" s="503"/>
    </row>
    <row r="23" spans="1:24" ht="15.75" customHeight="1">
      <c r="M23" s="503"/>
    </row>
    <row r="24" spans="1:24" ht="15.75" customHeight="1">
      <c r="M24" s="503"/>
    </row>
    <row r="25" spans="1:24" ht="15.75" customHeight="1">
      <c r="M25" s="503"/>
    </row>
    <row r="26" spans="1:24" ht="15.75" customHeight="1">
      <c r="M26" s="503"/>
    </row>
    <row r="27" spans="1:24" ht="15.75" customHeight="1">
      <c r="M27" s="503"/>
    </row>
    <row r="28" spans="1:24" ht="15.75" customHeight="1">
      <c r="M28" s="503"/>
    </row>
    <row r="29" spans="1:24" ht="15.75" customHeight="1">
      <c r="M29" s="503"/>
    </row>
    <row r="30" spans="1:24" ht="15.75" customHeight="1">
      <c r="M30" s="503"/>
    </row>
    <row r="31" spans="1:24" ht="15.75" customHeight="1">
      <c r="M31" s="503"/>
    </row>
    <row r="32" spans="1:24" ht="15.75" customHeight="1">
      <c r="M32" s="503"/>
    </row>
    <row r="33" spans="13:13" ht="15.75" customHeight="1">
      <c r="M33" s="503"/>
    </row>
    <row r="34" spans="13:13" ht="15.75" customHeight="1">
      <c r="M34" s="503"/>
    </row>
    <row r="35" spans="13:13" ht="15.75" customHeight="1">
      <c r="M35" s="503"/>
    </row>
    <row r="36" spans="13:13" ht="15.75" customHeight="1">
      <c r="M36" s="503"/>
    </row>
    <row r="37" spans="13:13" ht="15.75" customHeight="1">
      <c r="M37" s="503"/>
    </row>
    <row r="38" spans="13:13" ht="15.75" customHeight="1">
      <c r="M38" s="503"/>
    </row>
    <row r="39" spans="13:13" ht="15.75" customHeight="1">
      <c r="M39" s="503"/>
    </row>
    <row r="40" spans="13:13" ht="15.75" customHeight="1">
      <c r="M40" s="503"/>
    </row>
    <row r="41" spans="13:13" ht="15.75" customHeight="1">
      <c r="M41" s="503"/>
    </row>
    <row r="42" spans="13:13" ht="15.75" customHeight="1">
      <c r="M42" s="503"/>
    </row>
    <row r="43" spans="13:13" ht="15.75" customHeight="1">
      <c r="M43" s="503"/>
    </row>
    <row r="44" spans="13:13" ht="15.75" customHeight="1">
      <c r="M44" s="503"/>
    </row>
    <row r="45" spans="13:13" ht="15.75" customHeight="1">
      <c r="M45" s="503"/>
    </row>
    <row r="46" spans="13:13" ht="15.75" customHeight="1">
      <c r="M46" s="503"/>
    </row>
    <row r="47" spans="13:13" ht="15.75" customHeight="1">
      <c r="M47" s="503"/>
    </row>
    <row r="48" spans="13:13" ht="15.75" customHeight="1">
      <c r="M48" s="503"/>
    </row>
    <row r="49" spans="13:13" ht="15.75" customHeight="1">
      <c r="M49" s="503"/>
    </row>
    <row r="50" spans="13:13" ht="15.75" customHeight="1">
      <c r="M50" s="503"/>
    </row>
    <row r="51" spans="13:13" ht="15.75" customHeight="1">
      <c r="M51" s="503"/>
    </row>
    <row r="52" spans="13:13" ht="15.75" customHeight="1">
      <c r="M52" s="503"/>
    </row>
    <row r="53" spans="13:13" ht="15.75" customHeight="1">
      <c r="M53" s="503"/>
    </row>
    <row r="54" spans="13:13" ht="15.75" customHeight="1">
      <c r="M54" s="503"/>
    </row>
    <row r="55" spans="13:13" ht="15.75" customHeight="1">
      <c r="M55" s="503"/>
    </row>
    <row r="56" spans="13:13" ht="15.75" customHeight="1">
      <c r="M56" s="503"/>
    </row>
    <row r="57" spans="13:13" ht="15.75" customHeight="1">
      <c r="M57" s="503"/>
    </row>
    <row r="58" spans="13:13" ht="15.75" customHeight="1">
      <c r="M58" s="503"/>
    </row>
    <row r="59" spans="13:13" ht="15.75" customHeight="1">
      <c r="M59" s="503"/>
    </row>
    <row r="60" spans="13:13" ht="15.75" customHeight="1">
      <c r="M60" s="503"/>
    </row>
    <row r="61" spans="13:13" ht="15.75" customHeight="1">
      <c r="M61" s="503"/>
    </row>
    <row r="62" spans="13:13" ht="15.75" customHeight="1">
      <c r="M62" s="503"/>
    </row>
    <row r="63" spans="13:13" ht="15.75" customHeight="1">
      <c r="M63" s="503"/>
    </row>
    <row r="64" spans="13:13" ht="15.75" customHeight="1">
      <c r="M64" s="503"/>
    </row>
    <row r="65" spans="13:13" ht="15.75" customHeight="1">
      <c r="M65" s="503"/>
    </row>
    <row r="66" spans="13:13" ht="15.75" customHeight="1">
      <c r="M66" s="503"/>
    </row>
    <row r="67" spans="13:13" ht="15.75" customHeight="1">
      <c r="M67" s="503"/>
    </row>
    <row r="68" spans="13:13" ht="15.75" customHeight="1">
      <c r="M68" s="503"/>
    </row>
    <row r="69" spans="13:13" ht="15.75" customHeight="1">
      <c r="M69" s="503"/>
    </row>
    <row r="70" spans="13:13" ht="15.75" customHeight="1">
      <c r="M70" s="503"/>
    </row>
    <row r="71" spans="13:13" ht="15.75" customHeight="1">
      <c r="M71" s="503"/>
    </row>
    <row r="72" spans="13:13" ht="15.75" customHeight="1">
      <c r="M72" s="503"/>
    </row>
    <row r="73" spans="13:13" ht="15.75" customHeight="1">
      <c r="M73" s="503"/>
    </row>
    <row r="74" spans="13:13" ht="15.75" customHeight="1">
      <c r="M74" s="503"/>
    </row>
    <row r="75" spans="13:13" ht="15.75" customHeight="1">
      <c r="M75" s="503"/>
    </row>
    <row r="76" spans="13:13" ht="15.75" customHeight="1">
      <c r="M76" s="503"/>
    </row>
    <row r="77" spans="13:13" ht="15.75" customHeight="1">
      <c r="M77" s="503"/>
    </row>
    <row r="78" spans="13:13" ht="15.75" customHeight="1">
      <c r="M78" s="503"/>
    </row>
    <row r="79" spans="13:13" ht="15.75" customHeight="1">
      <c r="M79" s="503"/>
    </row>
    <row r="80" spans="13:13" ht="15.75" customHeight="1">
      <c r="M80" s="503"/>
    </row>
    <row r="81" spans="13:13" ht="15.75" customHeight="1">
      <c r="M81" s="503"/>
    </row>
    <row r="82" spans="13:13" ht="15.75" customHeight="1">
      <c r="M82" s="503"/>
    </row>
    <row r="83" spans="13:13" ht="15.75" customHeight="1">
      <c r="M83" s="503"/>
    </row>
    <row r="84" spans="13:13" ht="15.75" customHeight="1">
      <c r="M84" s="503"/>
    </row>
    <row r="85" spans="13:13" ht="15.75" customHeight="1">
      <c r="M85" s="503"/>
    </row>
    <row r="86" spans="13:13" ht="15.75" customHeight="1">
      <c r="M86" s="503"/>
    </row>
    <row r="87" spans="13:13" ht="15.75" customHeight="1">
      <c r="M87" s="503"/>
    </row>
    <row r="88" spans="13:13" ht="15.75" customHeight="1">
      <c r="M88" s="503"/>
    </row>
    <row r="89" spans="13:13" ht="15.75" customHeight="1">
      <c r="M89" s="503"/>
    </row>
    <row r="90" spans="13:13" ht="15.75" customHeight="1">
      <c r="M90" s="503"/>
    </row>
    <row r="91" spans="13:13" ht="15.75" customHeight="1">
      <c r="M91" s="503"/>
    </row>
    <row r="92" spans="13:13" ht="15.75" customHeight="1">
      <c r="M92" s="503"/>
    </row>
    <row r="93" spans="13:13" ht="15.75" customHeight="1">
      <c r="M93" s="503"/>
    </row>
    <row r="94" spans="13:13" ht="15.75" customHeight="1">
      <c r="M94" s="503"/>
    </row>
    <row r="95" spans="13:13" ht="15.75" customHeight="1">
      <c r="M95" s="503"/>
    </row>
    <row r="96" spans="13:13" ht="15.75" customHeight="1">
      <c r="M96" s="503"/>
    </row>
    <row r="97" spans="13:13" ht="15.75" customHeight="1">
      <c r="M97" s="503"/>
    </row>
    <row r="98" spans="13:13" ht="15.75" customHeight="1">
      <c r="M98" s="503"/>
    </row>
    <row r="99" spans="13:13" ht="15.75" customHeight="1">
      <c r="M99" s="503"/>
    </row>
    <row r="100" spans="13:13" ht="15.75" customHeight="1">
      <c r="M100" s="503"/>
    </row>
    <row r="101" spans="13:13" ht="15.75" customHeight="1">
      <c r="M101" s="503"/>
    </row>
    <row r="102" spans="13:13" ht="15.75" customHeight="1">
      <c r="M102" s="503"/>
    </row>
    <row r="103" spans="13:13" ht="15.75" customHeight="1">
      <c r="M103" s="503"/>
    </row>
    <row r="104" spans="13:13" ht="15.75" customHeight="1">
      <c r="M104" s="503"/>
    </row>
    <row r="105" spans="13:13" ht="15.75" customHeight="1">
      <c r="M105" s="503"/>
    </row>
    <row r="106" spans="13:13" ht="15.75" customHeight="1">
      <c r="M106" s="503"/>
    </row>
    <row r="107" spans="13:13" ht="15.75" customHeight="1">
      <c r="M107" s="503"/>
    </row>
    <row r="108" spans="13:13" ht="15.75" customHeight="1">
      <c r="M108" s="503"/>
    </row>
    <row r="109" spans="13:13" ht="15.75" customHeight="1">
      <c r="M109" s="503"/>
    </row>
    <row r="110" spans="13:13" ht="15.75" customHeight="1">
      <c r="M110" s="503"/>
    </row>
    <row r="111" spans="13:13" ht="15.75" customHeight="1">
      <c r="M111" s="503"/>
    </row>
    <row r="112" spans="13:13" ht="15.75" customHeight="1">
      <c r="M112" s="503"/>
    </row>
    <row r="113" spans="13:13" ht="15.75" customHeight="1">
      <c r="M113" s="503"/>
    </row>
    <row r="114" spans="13:13" ht="15.75" customHeight="1">
      <c r="M114" s="503"/>
    </row>
    <row r="115" spans="13:13" ht="15.75" customHeight="1">
      <c r="M115" s="503"/>
    </row>
    <row r="116" spans="13:13" ht="15.75" customHeight="1">
      <c r="M116" s="503"/>
    </row>
    <row r="117" spans="13:13" ht="15.75" customHeight="1">
      <c r="M117" s="503"/>
    </row>
    <row r="118" spans="13:13" ht="15.75" customHeight="1">
      <c r="M118" s="503"/>
    </row>
    <row r="119" spans="13:13" ht="15.75" customHeight="1">
      <c r="M119" s="503"/>
    </row>
    <row r="120" spans="13:13" ht="15.75" customHeight="1">
      <c r="M120" s="503"/>
    </row>
    <row r="121" spans="13:13" ht="15.75" customHeight="1">
      <c r="M121" s="503"/>
    </row>
    <row r="122" spans="13:13" ht="15.75" customHeight="1">
      <c r="M122" s="503"/>
    </row>
    <row r="123" spans="13:13" ht="15.75" customHeight="1">
      <c r="M123" s="503"/>
    </row>
    <row r="124" spans="13:13" ht="15.75" customHeight="1">
      <c r="M124" s="503"/>
    </row>
    <row r="125" spans="13:13" ht="15.75" customHeight="1">
      <c r="M125" s="503"/>
    </row>
    <row r="126" spans="13:13" ht="15.75" customHeight="1">
      <c r="M126" s="503"/>
    </row>
    <row r="127" spans="13:13" ht="15.75" customHeight="1">
      <c r="M127" s="503"/>
    </row>
    <row r="128" spans="13:13" ht="15.75" customHeight="1">
      <c r="M128" s="503"/>
    </row>
    <row r="129" spans="13:13" ht="15.75" customHeight="1">
      <c r="M129" s="503"/>
    </row>
    <row r="130" spans="13:13" ht="15.75" customHeight="1">
      <c r="M130" s="503"/>
    </row>
    <row r="131" spans="13:13" ht="15.75" customHeight="1">
      <c r="M131" s="503"/>
    </row>
    <row r="132" spans="13:13" ht="15.75" customHeight="1">
      <c r="M132" s="503"/>
    </row>
    <row r="133" spans="13:13" ht="15.75" customHeight="1">
      <c r="M133" s="503"/>
    </row>
    <row r="134" spans="13:13" ht="15.75" customHeight="1">
      <c r="M134" s="503"/>
    </row>
    <row r="135" spans="13:13" ht="15.75" customHeight="1">
      <c r="M135" s="503"/>
    </row>
    <row r="136" spans="13:13" ht="15.75" customHeight="1">
      <c r="M136" s="503"/>
    </row>
    <row r="137" spans="13:13" ht="15.75" customHeight="1">
      <c r="M137" s="503"/>
    </row>
    <row r="138" spans="13:13" ht="15.75" customHeight="1">
      <c r="M138" s="503"/>
    </row>
    <row r="139" spans="13:13" ht="15.75" customHeight="1">
      <c r="M139" s="503"/>
    </row>
    <row r="140" spans="13:13" ht="15.75" customHeight="1">
      <c r="M140" s="503"/>
    </row>
    <row r="141" spans="13:13" ht="15.75" customHeight="1">
      <c r="M141" s="503"/>
    </row>
    <row r="142" spans="13:13" ht="15.75" customHeight="1">
      <c r="M142" s="503"/>
    </row>
    <row r="143" spans="13:13" ht="15.75" customHeight="1">
      <c r="M143" s="503"/>
    </row>
    <row r="144" spans="13:13" ht="15.75" customHeight="1">
      <c r="M144" s="503"/>
    </row>
    <row r="145" spans="13:13" ht="15.75" customHeight="1">
      <c r="M145" s="503"/>
    </row>
    <row r="146" spans="13:13" ht="15.75" customHeight="1">
      <c r="M146" s="503"/>
    </row>
    <row r="147" spans="13:13" ht="15.75" customHeight="1">
      <c r="M147" s="503"/>
    </row>
    <row r="148" spans="13:13" ht="15.75" customHeight="1">
      <c r="M148" s="503"/>
    </row>
    <row r="149" spans="13:13" ht="15.75" customHeight="1">
      <c r="M149" s="503"/>
    </row>
    <row r="150" spans="13:13" ht="15.75" customHeight="1">
      <c r="M150" s="503"/>
    </row>
    <row r="151" spans="13:13" ht="15.75" customHeight="1">
      <c r="M151" s="503"/>
    </row>
    <row r="152" spans="13:13" ht="15.75" customHeight="1">
      <c r="M152" s="503"/>
    </row>
    <row r="153" spans="13:13" ht="15.75" customHeight="1">
      <c r="M153" s="503"/>
    </row>
    <row r="154" spans="13:13" ht="15.75" customHeight="1">
      <c r="M154" s="503"/>
    </row>
    <row r="155" spans="13:13" ht="15.75" customHeight="1">
      <c r="M155" s="503"/>
    </row>
    <row r="156" spans="13:13" ht="15.75" customHeight="1">
      <c r="M156" s="503"/>
    </row>
    <row r="157" spans="13:13" ht="15.75" customHeight="1">
      <c r="M157" s="503"/>
    </row>
    <row r="158" spans="13:13" ht="15.75" customHeight="1">
      <c r="M158" s="503"/>
    </row>
    <row r="159" spans="13:13" ht="15.75" customHeight="1">
      <c r="M159" s="503"/>
    </row>
    <row r="160" spans="13:13" ht="15.75" customHeight="1">
      <c r="M160" s="503"/>
    </row>
    <row r="161" spans="13:13" ht="15.75" customHeight="1">
      <c r="M161" s="503"/>
    </row>
    <row r="162" spans="13:13" ht="15.75" customHeight="1">
      <c r="M162" s="503"/>
    </row>
    <row r="163" spans="13:13" ht="15.75" customHeight="1">
      <c r="M163" s="503"/>
    </row>
    <row r="164" spans="13:13" ht="15.75" customHeight="1">
      <c r="M164" s="503"/>
    </row>
    <row r="165" spans="13:13" ht="15.75" customHeight="1">
      <c r="M165" s="503"/>
    </row>
    <row r="166" spans="13:13" ht="15.75" customHeight="1">
      <c r="M166" s="503"/>
    </row>
    <row r="167" spans="13:13" ht="15.75" customHeight="1">
      <c r="M167" s="503"/>
    </row>
    <row r="168" spans="13:13" ht="15.75" customHeight="1">
      <c r="M168" s="503"/>
    </row>
    <row r="169" spans="13:13" ht="15.75" customHeight="1">
      <c r="M169" s="503"/>
    </row>
    <row r="170" spans="13:13" ht="15.75" customHeight="1">
      <c r="M170" s="503"/>
    </row>
    <row r="171" spans="13:13" ht="15.75" customHeight="1">
      <c r="M171" s="503"/>
    </row>
    <row r="172" spans="13:13" ht="15.75" customHeight="1">
      <c r="M172" s="503"/>
    </row>
    <row r="173" spans="13:13" ht="15.75" customHeight="1">
      <c r="M173" s="503"/>
    </row>
    <row r="174" spans="13:13" ht="15.75" customHeight="1">
      <c r="M174" s="503"/>
    </row>
    <row r="175" spans="13:13" ht="15.75" customHeight="1">
      <c r="M175" s="503"/>
    </row>
    <row r="176" spans="13:13" ht="15.75" customHeight="1">
      <c r="M176" s="503"/>
    </row>
    <row r="177" spans="13:13" ht="15.75" customHeight="1">
      <c r="M177" s="503"/>
    </row>
    <row r="178" spans="13:13" ht="15.75" customHeight="1">
      <c r="M178" s="503"/>
    </row>
    <row r="179" spans="13:13" ht="15.75" customHeight="1">
      <c r="M179" s="503"/>
    </row>
    <row r="180" spans="13:13" ht="15.75" customHeight="1">
      <c r="M180" s="503"/>
    </row>
    <row r="181" spans="13:13" ht="15.75" customHeight="1">
      <c r="M181" s="503"/>
    </row>
    <row r="182" spans="13:13" ht="15.75" customHeight="1">
      <c r="M182" s="503"/>
    </row>
    <row r="183" spans="13:13" ht="15.75" customHeight="1">
      <c r="M183" s="503"/>
    </row>
    <row r="184" spans="13:13" ht="15.75" customHeight="1">
      <c r="M184" s="503"/>
    </row>
    <row r="185" spans="13:13" ht="15.75" customHeight="1">
      <c r="M185" s="503"/>
    </row>
    <row r="186" spans="13:13" ht="15.75" customHeight="1">
      <c r="M186" s="503"/>
    </row>
    <row r="187" spans="13:13" ht="15.75" customHeight="1">
      <c r="M187" s="503"/>
    </row>
    <row r="188" spans="13:13" ht="15.75" customHeight="1">
      <c r="M188" s="503"/>
    </row>
    <row r="189" spans="13:13" ht="15.75" customHeight="1">
      <c r="M189" s="503"/>
    </row>
    <row r="190" spans="13:13" ht="15.75" customHeight="1">
      <c r="M190" s="503"/>
    </row>
    <row r="191" spans="13:13" ht="15.75" customHeight="1">
      <c r="M191" s="503"/>
    </row>
    <row r="192" spans="13:13" ht="15.75" customHeight="1">
      <c r="M192" s="503"/>
    </row>
    <row r="193" spans="13:13" ht="15.75" customHeight="1">
      <c r="M193" s="503"/>
    </row>
    <row r="194" spans="13:13" ht="15.75" customHeight="1">
      <c r="M194" s="503"/>
    </row>
    <row r="195" spans="13:13" ht="15.75" customHeight="1">
      <c r="M195" s="503"/>
    </row>
    <row r="196" spans="13:13" ht="15.75" customHeight="1">
      <c r="M196" s="503"/>
    </row>
    <row r="197" spans="13:13" ht="15.75" customHeight="1">
      <c r="M197" s="503"/>
    </row>
    <row r="198" spans="13:13" ht="15.75" customHeight="1">
      <c r="M198" s="503"/>
    </row>
    <row r="199" spans="13:13" ht="15.75" customHeight="1">
      <c r="M199" s="503"/>
    </row>
    <row r="200" spans="13:13" ht="15.75" customHeight="1">
      <c r="M200" s="503"/>
    </row>
    <row r="201" spans="13:13" ht="15.75" customHeight="1">
      <c r="M201" s="503"/>
    </row>
    <row r="202" spans="13:13" ht="15.75" customHeight="1">
      <c r="M202" s="503"/>
    </row>
    <row r="203" spans="13:13" ht="15.75" customHeight="1">
      <c r="M203" s="503"/>
    </row>
    <row r="204" spans="13:13" ht="15.75" customHeight="1">
      <c r="M204" s="503"/>
    </row>
    <row r="205" spans="13:13" ht="15.75" customHeight="1">
      <c r="M205" s="503"/>
    </row>
    <row r="206" spans="13:13" ht="15.75" customHeight="1">
      <c r="M206" s="503"/>
    </row>
    <row r="207" spans="13:13" ht="15.75" customHeight="1">
      <c r="M207" s="503"/>
    </row>
    <row r="208" spans="13:13" ht="15.75" customHeight="1">
      <c r="M208" s="503"/>
    </row>
    <row r="209" spans="13:13" ht="15.75" customHeight="1">
      <c r="M209" s="503"/>
    </row>
    <row r="210" spans="13:13" ht="15.75" customHeight="1">
      <c r="M210" s="503"/>
    </row>
    <row r="211" spans="13:13" ht="15.75" customHeight="1">
      <c r="M211" s="503"/>
    </row>
    <row r="212" spans="13:13" ht="15.75" customHeight="1">
      <c r="M212" s="503"/>
    </row>
    <row r="213" spans="13:13" ht="15.75" customHeight="1">
      <c r="M213" s="503"/>
    </row>
    <row r="214" spans="13:13" ht="15.75" customHeight="1">
      <c r="M214" s="503"/>
    </row>
    <row r="215" spans="13:13" ht="15.75" customHeight="1">
      <c r="M215" s="503"/>
    </row>
    <row r="216" spans="13:13" ht="15.75" customHeight="1">
      <c r="M216" s="503"/>
    </row>
    <row r="217" spans="13:13" ht="15.75" customHeight="1">
      <c r="M217" s="503"/>
    </row>
    <row r="218" spans="13:13" ht="15.75" customHeight="1">
      <c r="M218" s="503"/>
    </row>
    <row r="219" spans="13:13" ht="15.75" customHeight="1">
      <c r="M219" s="503"/>
    </row>
    <row r="220" spans="13:13" ht="15.75" customHeight="1">
      <c r="M220" s="503"/>
    </row>
    <row r="221" spans="13:13" ht="15.75" customHeight="1">
      <c r="M221" s="503"/>
    </row>
    <row r="222" spans="13:13" ht="15.75" customHeight="1">
      <c r="M222" s="503"/>
    </row>
    <row r="223" spans="13:13" ht="15.75" customHeight="1">
      <c r="M223" s="503"/>
    </row>
    <row r="224" spans="13:13" ht="15.75" customHeight="1">
      <c r="M224" s="503"/>
    </row>
    <row r="225" spans="13:13" ht="15.75" customHeight="1">
      <c r="M225" s="503"/>
    </row>
    <row r="226" spans="13:13" ht="15.75" customHeight="1">
      <c r="M226" s="503"/>
    </row>
    <row r="227" spans="13:13" ht="15.75" customHeight="1">
      <c r="M227" s="503"/>
    </row>
    <row r="228" spans="13:13" ht="15.75" customHeight="1">
      <c r="M228" s="503"/>
    </row>
    <row r="229" spans="13:13" ht="15.75" customHeight="1">
      <c r="M229" s="503"/>
    </row>
    <row r="230" spans="13:13" ht="15.75" customHeight="1">
      <c r="M230" s="503"/>
    </row>
    <row r="231" spans="13:13" ht="15.75" customHeight="1">
      <c r="M231" s="503"/>
    </row>
    <row r="232" spans="13:13" ht="15.75" customHeight="1">
      <c r="M232" s="503"/>
    </row>
    <row r="233" spans="13:13" ht="15.75" customHeight="1">
      <c r="M233" s="503"/>
    </row>
    <row r="234" spans="13:13" ht="15.75" customHeight="1">
      <c r="M234" s="503"/>
    </row>
    <row r="235" spans="13:13" ht="15.75" customHeight="1">
      <c r="M235" s="503"/>
    </row>
    <row r="236" spans="13:13" ht="15.75" customHeight="1">
      <c r="M236" s="503"/>
    </row>
    <row r="237" spans="13:13" ht="15.75" customHeight="1">
      <c r="M237" s="503"/>
    </row>
    <row r="238" spans="13:13" ht="15.75" customHeight="1">
      <c r="M238" s="503"/>
    </row>
    <row r="239" spans="13:13" ht="15.75" customHeight="1">
      <c r="M239" s="503"/>
    </row>
    <row r="240" spans="13:13" ht="15.75" customHeight="1">
      <c r="M240" s="503"/>
    </row>
    <row r="241" spans="13:13" ht="15.75" customHeight="1">
      <c r="M241" s="503"/>
    </row>
    <row r="242" spans="13:13" ht="15.75" customHeight="1">
      <c r="M242" s="503"/>
    </row>
    <row r="243" spans="13:13" ht="15.75" customHeight="1">
      <c r="M243" s="503"/>
    </row>
    <row r="244" spans="13:13" ht="15.75" customHeight="1">
      <c r="M244" s="503"/>
    </row>
    <row r="245" spans="13:13" ht="15.75" customHeight="1">
      <c r="M245" s="503"/>
    </row>
    <row r="246" spans="13:13" ht="15.75" customHeight="1">
      <c r="M246" s="503"/>
    </row>
    <row r="247" spans="13:13" ht="15.75" customHeight="1">
      <c r="M247" s="503"/>
    </row>
    <row r="248" spans="13:13" ht="15.75" customHeight="1">
      <c r="M248" s="503"/>
    </row>
    <row r="249" spans="13:13" ht="15.75" customHeight="1">
      <c r="M249" s="503"/>
    </row>
    <row r="250" spans="13:13" ht="15.75" customHeight="1">
      <c r="M250" s="503"/>
    </row>
    <row r="251" spans="13:13" ht="15.75" customHeight="1">
      <c r="M251" s="503"/>
    </row>
    <row r="252" spans="13:13" ht="15.75" customHeight="1">
      <c r="M252" s="503"/>
    </row>
    <row r="253" spans="13:13" ht="15.75" customHeight="1">
      <c r="M253" s="503"/>
    </row>
    <row r="254" spans="13:13" ht="15.75" customHeight="1">
      <c r="M254" s="503"/>
    </row>
    <row r="255" spans="13:13" ht="15.75" customHeight="1">
      <c r="M255" s="503"/>
    </row>
    <row r="256" spans="13:13" ht="15.75" customHeight="1">
      <c r="M256" s="503"/>
    </row>
    <row r="257" spans="13:13" ht="15.75" customHeight="1">
      <c r="M257" s="503"/>
    </row>
    <row r="258" spans="13:13" ht="15.75" customHeight="1">
      <c r="M258" s="503"/>
    </row>
    <row r="259" spans="13:13" ht="15.75" customHeight="1">
      <c r="M259" s="503"/>
    </row>
    <row r="260" spans="13:13" ht="15.75" customHeight="1">
      <c r="M260" s="503"/>
    </row>
    <row r="261" spans="13:13" ht="15.75" customHeight="1">
      <c r="M261" s="503"/>
    </row>
    <row r="262" spans="13:13" ht="15.75" customHeight="1">
      <c r="M262" s="503"/>
    </row>
    <row r="263" spans="13:13" ht="15.75" customHeight="1">
      <c r="M263" s="503"/>
    </row>
    <row r="264" spans="13:13" ht="15.75" customHeight="1">
      <c r="M264" s="503"/>
    </row>
    <row r="265" spans="13:13" ht="15.75" customHeight="1">
      <c r="M265" s="503"/>
    </row>
    <row r="266" spans="13:13" ht="15.75" customHeight="1">
      <c r="M266" s="503"/>
    </row>
    <row r="267" spans="13:13" ht="15.75" customHeight="1">
      <c r="M267" s="503"/>
    </row>
    <row r="268" spans="13:13" ht="15.75" customHeight="1">
      <c r="M268" s="503"/>
    </row>
    <row r="269" spans="13:13" ht="15.75" customHeight="1">
      <c r="M269" s="503"/>
    </row>
    <row r="270" spans="13:13" ht="15.75" customHeight="1">
      <c r="M270" s="503"/>
    </row>
    <row r="271" spans="13:13" ht="15.75" customHeight="1">
      <c r="M271" s="503"/>
    </row>
    <row r="272" spans="13:13" ht="15.75" customHeight="1">
      <c r="M272" s="503"/>
    </row>
    <row r="273" spans="13:13" ht="15.75" customHeight="1">
      <c r="M273" s="503"/>
    </row>
    <row r="274" spans="13:13" ht="15.75" customHeight="1">
      <c r="M274" s="503"/>
    </row>
    <row r="275" spans="13:13" ht="15.75" customHeight="1">
      <c r="M275" s="503"/>
    </row>
    <row r="276" spans="13:13" ht="15.75" customHeight="1">
      <c r="M276" s="503"/>
    </row>
    <row r="277" spans="13:13" ht="15.75" customHeight="1">
      <c r="M277" s="503"/>
    </row>
    <row r="278" spans="13:13" ht="15.75" customHeight="1">
      <c r="M278" s="503"/>
    </row>
    <row r="279" spans="13:13" ht="15.75" customHeight="1">
      <c r="M279" s="503"/>
    </row>
    <row r="280" spans="13:13" ht="15.75" customHeight="1">
      <c r="M280" s="503"/>
    </row>
    <row r="281" spans="13:13" ht="15.75" customHeight="1">
      <c r="M281" s="503"/>
    </row>
    <row r="282" spans="13:13" ht="15.75" customHeight="1">
      <c r="M282" s="503"/>
    </row>
    <row r="283" spans="13:13" ht="15.75" customHeight="1">
      <c r="M283" s="503"/>
    </row>
    <row r="284" spans="13:13" ht="15.75" customHeight="1">
      <c r="M284" s="503"/>
    </row>
    <row r="285" spans="13:13" ht="15.75" customHeight="1">
      <c r="M285" s="503"/>
    </row>
    <row r="286" spans="13:13" ht="15.75" customHeight="1">
      <c r="M286" s="503"/>
    </row>
    <row r="287" spans="13:13" ht="15.75" customHeight="1">
      <c r="M287" s="503"/>
    </row>
    <row r="288" spans="13:13" ht="15.75" customHeight="1">
      <c r="M288" s="503"/>
    </row>
    <row r="289" spans="13:13" ht="15.75" customHeight="1">
      <c r="M289" s="503"/>
    </row>
    <row r="290" spans="13:13" ht="15.75" customHeight="1">
      <c r="M290" s="503"/>
    </row>
    <row r="291" spans="13:13" ht="15.75" customHeight="1">
      <c r="M291" s="503"/>
    </row>
    <row r="292" spans="13:13" ht="15.75" customHeight="1">
      <c r="M292" s="503"/>
    </row>
    <row r="293" spans="13:13" ht="15.75" customHeight="1">
      <c r="M293" s="503"/>
    </row>
    <row r="294" spans="13:13" ht="15.75" customHeight="1">
      <c r="M294" s="503"/>
    </row>
    <row r="295" spans="13:13" ht="15.75" customHeight="1">
      <c r="M295" s="503"/>
    </row>
    <row r="296" spans="13:13" ht="15.75" customHeight="1">
      <c r="M296" s="503"/>
    </row>
    <row r="297" spans="13:13" ht="15.75" customHeight="1">
      <c r="M297" s="503"/>
    </row>
    <row r="298" spans="13:13" ht="15.75" customHeight="1">
      <c r="M298" s="503"/>
    </row>
    <row r="299" spans="13:13" ht="15.75" customHeight="1">
      <c r="M299" s="503"/>
    </row>
    <row r="300" spans="13:13" ht="15.75" customHeight="1">
      <c r="M300" s="503"/>
    </row>
    <row r="301" spans="13:13" ht="15.75" customHeight="1">
      <c r="M301" s="503"/>
    </row>
    <row r="302" spans="13:13" ht="15.75" customHeight="1">
      <c r="M302" s="503"/>
    </row>
    <row r="303" spans="13:13" ht="15.75" customHeight="1">
      <c r="M303" s="503"/>
    </row>
    <row r="304" spans="13:13" ht="15.75" customHeight="1">
      <c r="M304" s="503"/>
    </row>
    <row r="305" spans="13:13" ht="15.75" customHeight="1">
      <c r="M305" s="503"/>
    </row>
    <row r="306" spans="13:13" ht="15.75" customHeight="1">
      <c r="M306" s="503"/>
    </row>
    <row r="307" spans="13:13" ht="15.75" customHeight="1">
      <c r="M307" s="503"/>
    </row>
    <row r="308" spans="13:13" ht="15.75" customHeight="1">
      <c r="M308" s="503"/>
    </row>
    <row r="309" spans="13:13" ht="15.75" customHeight="1">
      <c r="M309" s="503"/>
    </row>
    <row r="310" spans="13:13" ht="15.75" customHeight="1">
      <c r="M310" s="503"/>
    </row>
    <row r="311" spans="13:13" ht="15.75" customHeight="1">
      <c r="M311" s="503"/>
    </row>
    <row r="312" spans="13:13" ht="15.75" customHeight="1">
      <c r="M312" s="503"/>
    </row>
    <row r="313" spans="13:13" ht="15.75" customHeight="1">
      <c r="M313" s="503"/>
    </row>
    <row r="314" spans="13:13" ht="15.75" customHeight="1">
      <c r="M314" s="503"/>
    </row>
    <row r="315" spans="13:13" ht="15.75" customHeight="1">
      <c r="M315" s="503"/>
    </row>
    <row r="316" spans="13:13" ht="15.75" customHeight="1">
      <c r="M316" s="503"/>
    </row>
    <row r="317" spans="13:13" ht="15.75" customHeight="1">
      <c r="M317" s="503"/>
    </row>
    <row r="318" spans="13:13" ht="15.75" customHeight="1">
      <c r="M318" s="503"/>
    </row>
    <row r="319" spans="13:13" ht="15.75" customHeight="1">
      <c r="M319" s="503"/>
    </row>
    <row r="320" spans="13:13" ht="15.75" customHeight="1">
      <c r="M320" s="503"/>
    </row>
    <row r="321" spans="13:13" ht="15.75" customHeight="1">
      <c r="M321" s="503"/>
    </row>
    <row r="322" spans="13:13" ht="15.75" customHeight="1">
      <c r="M322" s="503"/>
    </row>
    <row r="323" spans="13:13" ht="15.75" customHeight="1">
      <c r="M323" s="503"/>
    </row>
    <row r="324" spans="13:13" ht="15.75" customHeight="1">
      <c r="M324" s="503"/>
    </row>
    <row r="325" spans="13:13" ht="15.75" customHeight="1">
      <c r="M325" s="503"/>
    </row>
    <row r="326" spans="13:13" ht="15.75" customHeight="1">
      <c r="M326" s="503"/>
    </row>
    <row r="327" spans="13:13" ht="15.75" customHeight="1">
      <c r="M327" s="503"/>
    </row>
    <row r="328" spans="13:13" ht="15.75" customHeight="1">
      <c r="M328" s="503"/>
    </row>
    <row r="329" spans="13:13" ht="15.75" customHeight="1">
      <c r="M329" s="503"/>
    </row>
    <row r="330" spans="13:13" ht="15.75" customHeight="1">
      <c r="M330" s="503"/>
    </row>
    <row r="331" spans="13:13" ht="15.75" customHeight="1">
      <c r="M331" s="503"/>
    </row>
    <row r="332" spans="13:13" ht="15.75" customHeight="1">
      <c r="M332" s="503"/>
    </row>
    <row r="333" spans="13:13" ht="15.75" customHeight="1">
      <c r="M333" s="503"/>
    </row>
    <row r="334" spans="13:13" ht="15.75" customHeight="1">
      <c r="M334" s="503"/>
    </row>
    <row r="335" spans="13:13" ht="15.75" customHeight="1">
      <c r="M335" s="503"/>
    </row>
    <row r="336" spans="13:13" ht="15.75" customHeight="1">
      <c r="M336" s="503"/>
    </row>
    <row r="337" spans="13:13" ht="15.75" customHeight="1">
      <c r="M337" s="503"/>
    </row>
    <row r="338" spans="13:13" ht="15.75" customHeight="1">
      <c r="M338" s="503"/>
    </row>
    <row r="339" spans="13:13" ht="15.75" customHeight="1">
      <c r="M339" s="503"/>
    </row>
    <row r="340" spans="13:13" ht="15.75" customHeight="1">
      <c r="M340" s="503"/>
    </row>
    <row r="341" spans="13:13" ht="15.75" customHeight="1">
      <c r="M341" s="503"/>
    </row>
    <row r="342" spans="13:13" ht="15.75" customHeight="1">
      <c r="M342" s="503"/>
    </row>
    <row r="343" spans="13:13" ht="15.75" customHeight="1">
      <c r="M343" s="503"/>
    </row>
    <row r="344" spans="13:13" ht="15.75" customHeight="1">
      <c r="M344" s="503"/>
    </row>
    <row r="345" spans="13:13" ht="15.75" customHeight="1">
      <c r="M345" s="503"/>
    </row>
    <row r="346" spans="13:13" ht="15.75" customHeight="1">
      <c r="M346" s="503"/>
    </row>
    <row r="347" spans="13:13" ht="15.75" customHeight="1">
      <c r="M347" s="503"/>
    </row>
    <row r="348" spans="13:13" ht="15.75" customHeight="1">
      <c r="M348" s="503"/>
    </row>
    <row r="349" spans="13:13" ht="15.75" customHeight="1">
      <c r="M349" s="503"/>
    </row>
    <row r="350" spans="13:13" ht="15.75" customHeight="1">
      <c r="M350" s="503"/>
    </row>
    <row r="351" spans="13:13" ht="15.75" customHeight="1">
      <c r="M351" s="503"/>
    </row>
    <row r="352" spans="13:13" ht="15.75" customHeight="1">
      <c r="M352" s="503"/>
    </row>
    <row r="353" spans="13:13" ht="15.75" customHeight="1">
      <c r="M353" s="503"/>
    </row>
    <row r="354" spans="13:13" ht="15.75" customHeight="1">
      <c r="M354" s="503"/>
    </row>
    <row r="355" spans="13:13" ht="15.75" customHeight="1">
      <c r="M355" s="503"/>
    </row>
    <row r="356" spans="13:13" ht="15.75" customHeight="1">
      <c r="M356" s="503"/>
    </row>
    <row r="357" spans="13:13" ht="15.75" customHeight="1">
      <c r="M357" s="503"/>
    </row>
    <row r="358" spans="13:13" ht="15.75" customHeight="1">
      <c r="M358" s="503"/>
    </row>
    <row r="359" spans="13:13" ht="15.75" customHeight="1">
      <c r="M359" s="503"/>
    </row>
    <row r="360" spans="13:13" ht="15.75" customHeight="1">
      <c r="M360" s="503"/>
    </row>
    <row r="361" spans="13:13" ht="15.75" customHeight="1">
      <c r="M361" s="503"/>
    </row>
    <row r="362" spans="13:13" ht="15.75" customHeight="1">
      <c r="M362" s="503"/>
    </row>
    <row r="363" spans="13:13" ht="15.75" customHeight="1">
      <c r="M363" s="503"/>
    </row>
    <row r="364" spans="13:13" ht="15.75" customHeight="1">
      <c r="M364" s="503"/>
    </row>
    <row r="365" spans="13:13" ht="15.75" customHeight="1">
      <c r="M365" s="503"/>
    </row>
    <row r="366" spans="13:13" ht="15.75" customHeight="1">
      <c r="M366" s="503"/>
    </row>
    <row r="367" spans="13:13" ht="15.75" customHeight="1">
      <c r="M367" s="503"/>
    </row>
    <row r="368" spans="13:13" ht="15.75" customHeight="1">
      <c r="M368" s="503"/>
    </row>
    <row r="369" spans="13:13" ht="15.75" customHeight="1">
      <c r="M369" s="503"/>
    </row>
    <row r="370" spans="13:13" ht="15.75" customHeight="1">
      <c r="M370" s="503"/>
    </row>
    <row r="371" spans="13:13" ht="15.75" customHeight="1">
      <c r="M371" s="503"/>
    </row>
    <row r="372" spans="13:13" ht="15.75" customHeight="1">
      <c r="M372" s="503"/>
    </row>
    <row r="373" spans="13:13" ht="15.75" customHeight="1">
      <c r="M373" s="503"/>
    </row>
    <row r="374" spans="13:13" ht="15.75" customHeight="1">
      <c r="M374" s="503"/>
    </row>
    <row r="375" spans="13:13" ht="15.75" customHeight="1">
      <c r="M375" s="503"/>
    </row>
    <row r="376" spans="13:13" ht="15.75" customHeight="1">
      <c r="M376" s="503"/>
    </row>
    <row r="377" spans="13:13" ht="15.75" customHeight="1">
      <c r="M377" s="503"/>
    </row>
    <row r="378" spans="13:13" ht="15.75" customHeight="1">
      <c r="M378" s="503"/>
    </row>
    <row r="379" spans="13:13" ht="15.75" customHeight="1">
      <c r="M379" s="503"/>
    </row>
    <row r="380" spans="13:13" ht="15.75" customHeight="1">
      <c r="M380" s="503"/>
    </row>
    <row r="381" spans="13:13" ht="15.75" customHeight="1">
      <c r="M381" s="503"/>
    </row>
    <row r="382" spans="13:13" ht="15.75" customHeight="1">
      <c r="M382" s="503"/>
    </row>
    <row r="383" spans="13:13" ht="15.75" customHeight="1">
      <c r="M383" s="503"/>
    </row>
    <row r="384" spans="13:13" ht="15.75" customHeight="1">
      <c r="M384" s="503"/>
    </row>
    <row r="385" spans="13:13" ht="15.75" customHeight="1">
      <c r="M385" s="503"/>
    </row>
    <row r="386" spans="13:13" ht="15.75" customHeight="1">
      <c r="M386" s="503"/>
    </row>
    <row r="387" spans="13:13" ht="15.75" customHeight="1">
      <c r="M387" s="503"/>
    </row>
    <row r="388" spans="13:13" ht="15.75" customHeight="1">
      <c r="M388" s="503"/>
    </row>
    <row r="389" spans="13:13" ht="15.75" customHeight="1">
      <c r="M389" s="503"/>
    </row>
    <row r="390" spans="13:13" ht="15.75" customHeight="1">
      <c r="M390" s="503"/>
    </row>
    <row r="391" spans="13:13" ht="15.75" customHeight="1">
      <c r="M391" s="503"/>
    </row>
    <row r="392" spans="13:13" ht="15.75" customHeight="1">
      <c r="M392" s="503"/>
    </row>
    <row r="393" spans="13:13" ht="15.75" customHeight="1">
      <c r="M393" s="503"/>
    </row>
    <row r="394" spans="13:13" ht="15.75" customHeight="1">
      <c r="M394" s="503"/>
    </row>
    <row r="395" spans="13:13" ht="15.75" customHeight="1">
      <c r="M395" s="503"/>
    </row>
    <row r="396" spans="13:13" ht="15.75" customHeight="1">
      <c r="M396" s="503"/>
    </row>
    <row r="397" spans="13:13" ht="15.75" customHeight="1">
      <c r="M397" s="503"/>
    </row>
    <row r="398" spans="13:13" ht="15.75" customHeight="1">
      <c r="M398" s="503"/>
    </row>
    <row r="399" spans="13:13" ht="15.75" customHeight="1">
      <c r="M399" s="503"/>
    </row>
    <row r="400" spans="13:13" ht="15.75" customHeight="1">
      <c r="M400" s="503"/>
    </row>
    <row r="401" spans="13:13" ht="15.75" customHeight="1">
      <c r="M401" s="503"/>
    </row>
    <row r="402" spans="13:13" ht="15.75" customHeight="1">
      <c r="M402" s="503"/>
    </row>
    <row r="403" spans="13:13" ht="15.75" customHeight="1">
      <c r="M403" s="503"/>
    </row>
    <row r="404" spans="13:13" ht="15.75" customHeight="1">
      <c r="M404" s="503"/>
    </row>
    <row r="405" spans="13:13" ht="15.75" customHeight="1">
      <c r="M405" s="503"/>
    </row>
    <row r="406" spans="13:13" ht="15.75" customHeight="1">
      <c r="M406" s="503"/>
    </row>
    <row r="407" spans="13:13" ht="15.75" customHeight="1">
      <c r="M407" s="503"/>
    </row>
    <row r="408" spans="13:13" ht="15.75" customHeight="1">
      <c r="M408" s="503"/>
    </row>
    <row r="409" spans="13:13" ht="15.75" customHeight="1">
      <c r="M409" s="503"/>
    </row>
    <row r="410" spans="13:13" ht="15.75" customHeight="1">
      <c r="M410" s="503"/>
    </row>
    <row r="411" spans="13:13" ht="15.75" customHeight="1">
      <c r="M411" s="503"/>
    </row>
    <row r="412" spans="13:13" ht="15.75" customHeight="1">
      <c r="M412" s="503"/>
    </row>
    <row r="413" spans="13:13" ht="15.75" customHeight="1">
      <c r="M413" s="503"/>
    </row>
    <row r="414" spans="13:13" ht="15.75" customHeight="1">
      <c r="M414" s="503"/>
    </row>
    <row r="415" spans="13:13" ht="15.75" customHeight="1">
      <c r="M415" s="503"/>
    </row>
    <row r="416" spans="13:13" ht="15.75" customHeight="1">
      <c r="M416" s="503"/>
    </row>
    <row r="417" spans="13:13" ht="15.75" customHeight="1">
      <c r="M417" s="503"/>
    </row>
    <row r="418" spans="13:13" ht="15.75" customHeight="1">
      <c r="M418" s="503"/>
    </row>
    <row r="419" spans="13:13" ht="15.75" customHeight="1">
      <c r="M419" s="503"/>
    </row>
    <row r="420" spans="13:13" ht="15.75" customHeight="1">
      <c r="M420" s="503"/>
    </row>
    <row r="421" spans="13:13" ht="15.75" customHeight="1">
      <c r="M421" s="503"/>
    </row>
    <row r="422" spans="13:13" ht="15.75" customHeight="1">
      <c r="M422" s="503"/>
    </row>
    <row r="423" spans="13:13" ht="15.75" customHeight="1">
      <c r="M423" s="503"/>
    </row>
    <row r="424" spans="13:13" ht="15.75" customHeight="1">
      <c r="M424" s="503"/>
    </row>
    <row r="425" spans="13:13" ht="15.75" customHeight="1">
      <c r="M425" s="503"/>
    </row>
    <row r="426" spans="13:13" ht="15.75" customHeight="1">
      <c r="M426" s="503"/>
    </row>
    <row r="427" spans="13:13" ht="15.75" customHeight="1">
      <c r="M427" s="503"/>
    </row>
    <row r="428" spans="13:13" ht="15.75" customHeight="1">
      <c r="M428" s="503"/>
    </row>
    <row r="429" spans="13:13" ht="15.75" customHeight="1">
      <c r="M429" s="503"/>
    </row>
    <row r="430" spans="13:13" ht="15.75" customHeight="1">
      <c r="M430" s="503"/>
    </row>
    <row r="431" spans="13:13" ht="15.75" customHeight="1">
      <c r="M431" s="503"/>
    </row>
    <row r="432" spans="13:13" ht="15.75" customHeight="1">
      <c r="M432" s="503"/>
    </row>
    <row r="433" spans="13:13" ht="15.75" customHeight="1">
      <c r="M433" s="503"/>
    </row>
    <row r="434" spans="13:13" ht="15.75" customHeight="1">
      <c r="M434" s="503"/>
    </row>
    <row r="435" spans="13:13" ht="15.75" customHeight="1">
      <c r="M435" s="503"/>
    </row>
    <row r="436" spans="13:13" ht="15.75" customHeight="1">
      <c r="M436" s="503"/>
    </row>
    <row r="437" spans="13:13" ht="15.75" customHeight="1">
      <c r="M437" s="503"/>
    </row>
    <row r="438" spans="13:13" ht="15.75" customHeight="1">
      <c r="M438" s="503"/>
    </row>
    <row r="439" spans="13:13" ht="15.75" customHeight="1">
      <c r="M439" s="503"/>
    </row>
    <row r="440" spans="13:13" ht="15.75" customHeight="1">
      <c r="M440" s="503"/>
    </row>
    <row r="441" spans="13:13" ht="15.75" customHeight="1">
      <c r="M441" s="503"/>
    </row>
    <row r="442" spans="13:13" ht="15.75" customHeight="1">
      <c r="M442" s="503"/>
    </row>
    <row r="443" spans="13:13" ht="15.75" customHeight="1">
      <c r="M443" s="503"/>
    </row>
    <row r="444" spans="13:13" ht="15.75" customHeight="1">
      <c r="M444" s="503"/>
    </row>
    <row r="445" spans="13:13" ht="15.75" customHeight="1">
      <c r="M445" s="503"/>
    </row>
    <row r="446" spans="13:13" ht="15.75" customHeight="1">
      <c r="M446" s="503"/>
    </row>
    <row r="447" spans="13:13" ht="15.75" customHeight="1">
      <c r="M447" s="503"/>
    </row>
    <row r="448" spans="13:13" ht="15.75" customHeight="1">
      <c r="M448" s="503"/>
    </row>
    <row r="449" spans="13:13" ht="15.75" customHeight="1">
      <c r="M449" s="503"/>
    </row>
    <row r="450" spans="13:13" ht="15.75" customHeight="1">
      <c r="M450" s="503"/>
    </row>
    <row r="451" spans="13:13" ht="15.75" customHeight="1">
      <c r="M451" s="503"/>
    </row>
    <row r="452" spans="13:13" ht="15.75" customHeight="1">
      <c r="M452" s="503"/>
    </row>
    <row r="453" spans="13:13" ht="15.75" customHeight="1">
      <c r="M453" s="503"/>
    </row>
    <row r="454" spans="13:13" ht="15.75" customHeight="1">
      <c r="M454" s="503"/>
    </row>
    <row r="455" spans="13:13" ht="15.75" customHeight="1">
      <c r="M455" s="503"/>
    </row>
    <row r="456" spans="13:13" ht="15.75" customHeight="1">
      <c r="M456" s="503"/>
    </row>
    <row r="457" spans="13:13" ht="15.75" customHeight="1">
      <c r="M457" s="503"/>
    </row>
    <row r="458" spans="13:13" ht="15.75" customHeight="1">
      <c r="M458" s="503"/>
    </row>
    <row r="459" spans="13:13" ht="15.75" customHeight="1">
      <c r="M459" s="503"/>
    </row>
    <row r="460" spans="13:13" ht="15.75" customHeight="1">
      <c r="M460" s="503"/>
    </row>
    <row r="461" spans="13:13" ht="15.75" customHeight="1">
      <c r="M461" s="503"/>
    </row>
    <row r="462" spans="13:13" ht="15.75" customHeight="1">
      <c r="M462" s="503"/>
    </row>
    <row r="463" spans="13:13" ht="15.75" customHeight="1">
      <c r="M463" s="503"/>
    </row>
    <row r="464" spans="13:13" ht="15.75" customHeight="1">
      <c r="M464" s="503"/>
    </row>
    <row r="465" spans="13:13" ht="15.75" customHeight="1">
      <c r="M465" s="503"/>
    </row>
    <row r="466" spans="13:13" ht="15.75" customHeight="1">
      <c r="M466" s="503"/>
    </row>
    <row r="467" spans="13:13" ht="15.75" customHeight="1">
      <c r="M467" s="503"/>
    </row>
    <row r="468" spans="13:13" ht="15.75" customHeight="1">
      <c r="M468" s="503"/>
    </row>
    <row r="469" spans="13:13" ht="15.75" customHeight="1">
      <c r="M469" s="503"/>
    </row>
    <row r="470" spans="13:13" ht="15.75" customHeight="1">
      <c r="M470" s="503"/>
    </row>
    <row r="471" spans="13:13" ht="15.75" customHeight="1">
      <c r="M471" s="503"/>
    </row>
    <row r="472" spans="13:13" ht="15.75" customHeight="1">
      <c r="M472" s="503"/>
    </row>
    <row r="473" spans="13:13" ht="15.75" customHeight="1">
      <c r="M473" s="503"/>
    </row>
    <row r="474" spans="13:13" ht="15.75" customHeight="1">
      <c r="M474" s="503"/>
    </row>
    <row r="475" spans="13:13" ht="15.75" customHeight="1">
      <c r="M475" s="503"/>
    </row>
    <row r="476" spans="13:13" ht="15.75" customHeight="1">
      <c r="M476" s="503"/>
    </row>
    <row r="477" spans="13:13" ht="15.75" customHeight="1">
      <c r="M477" s="503"/>
    </row>
    <row r="478" spans="13:13" ht="15.75" customHeight="1">
      <c r="M478" s="503"/>
    </row>
    <row r="479" spans="13:13" ht="15.75" customHeight="1">
      <c r="M479" s="503"/>
    </row>
    <row r="480" spans="13:13" ht="15.75" customHeight="1">
      <c r="M480" s="503"/>
    </row>
    <row r="481" spans="13:13" ht="15.75" customHeight="1">
      <c r="M481" s="503"/>
    </row>
    <row r="482" spans="13:13" ht="15.75" customHeight="1">
      <c r="M482" s="503"/>
    </row>
    <row r="483" spans="13:13" ht="15.75" customHeight="1">
      <c r="M483" s="503"/>
    </row>
    <row r="484" spans="13:13" ht="15.75" customHeight="1">
      <c r="M484" s="503"/>
    </row>
    <row r="485" spans="13:13" ht="15.75" customHeight="1">
      <c r="M485" s="503"/>
    </row>
    <row r="486" spans="13:13" ht="15.75" customHeight="1">
      <c r="M486" s="503"/>
    </row>
    <row r="487" spans="13:13" ht="15.75" customHeight="1">
      <c r="M487" s="503"/>
    </row>
    <row r="488" spans="13:13" ht="15.75" customHeight="1">
      <c r="M488" s="503"/>
    </row>
    <row r="489" spans="13:13" ht="15.75" customHeight="1">
      <c r="M489" s="503"/>
    </row>
    <row r="490" spans="13:13" ht="15.75" customHeight="1">
      <c r="M490" s="503"/>
    </row>
    <row r="491" spans="13:13" ht="15.75" customHeight="1">
      <c r="M491" s="503"/>
    </row>
    <row r="492" spans="13:13" ht="15.75" customHeight="1">
      <c r="M492" s="503"/>
    </row>
    <row r="493" spans="13:13" ht="15.75" customHeight="1">
      <c r="M493" s="503"/>
    </row>
    <row r="494" spans="13:13" ht="15.75" customHeight="1">
      <c r="M494" s="503"/>
    </row>
    <row r="495" spans="13:13" ht="15.75" customHeight="1">
      <c r="M495" s="503"/>
    </row>
    <row r="496" spans="13:13" ht="15.75" customHeight="1">
      <c r="M496" s="503"/>
    </row>
    <row r="497" spans="13:13" ht="15.75" customHeight="1">
      <c r="M497" s="503"/>
    </row>
    <row r="498" spans="13:13" ht="15.75" customHeight="1">
      <c r="M498" s="503"/>
    </row>
    <row r="499" spans="13:13" ht="15.75" customHeight="1">
      <c r="M499" s="503"/>
    </row>
    <row r="500" spans="13:13" ht="15.75" customHeight="1">
      <c r="M500" s="503"/>
    </row>
    <row r="501" spans="13:13" ht="15.75" customHeight="1">
      <c r="M501" s="503"/>
    </row>
    <row r="502" spans="13:13" ht="15.75" customHeight="1">
      <c r="M502" s="503"/>
    </row>
    <row r="503" spans="13:13" ht="15.75" customHeight="1">
      <c r="M503" s="503"/>
    </row>
    <row r="504" spans="13:13" ht="15.75" customHeight="1">
      <c r="M504" s="503"/>
    </row>
    <row r="505" spans="13:13" ht="15.75" customHeight="1">
      <c r="M505" s="503"/>
    </row>
    <row r="506" spans="13:13" ht="15.75" customHeight="1">
      <c r="M506" s="503"/>
    </row>
    <row r="507" spans="13:13" ht="15.75" customHeight="1">
      <c r="M507" s="503"/>
    </row>
    <row r="508" spans="13:13" ht="15.75" customHeight="1">
      <c r="M508" s="503"/>
    </row>
    <row r="509" spans="13:13" ht="15.75" customHeight="1">
      <c r="M509" s="503"/>
    </row>
    <row r="510" spans="13:13" ht="15.75" customHeight="1">
      <c r="M510" s="503"/>
    </row>
    <row r="511" spans="13:13" ht="15.75" customHeight="1">
      <c r="M511" s="503"/>
    </row>
    <row r="512" spans="13:13" ht="15.75" customHeight="1">
      <c r="M512" s="503"/>
    </row>
    <row r="513" spans="13:13" ht="15.75" customHeight="1">
      <c r="M513" s="503"/>
    </row>
    <row r="514" spans="13:13" ht="15.75" customHeight="1">
      <c r="M514" s="503"/>
    </row>
    <row r="515" spans="13:13" ht="15.75" customHeight="1">
      <c r="M515" s="503"/>
    </row>
    <row r="516" spans="13:13" ht="15.75" customHeight="1">
      <c r="M516" s="503"/>
    </row>
    <row r="517" spans="13:13" ht="15.75" customHeight="1">
      <c r="M517" s="503"/>
    </row>
    <row r="518" spans="13:13" ht="15.75" customHeight="1">
      <c r="M518" s="503"/>
    </row>
    <row r="519" spans="13:13" ht="15.75" customHeight="1">
      <c r="M519" s="503"/>
    </row>
    <row r="520" spans="13:13" ht="15.75" customHeight="1">
      <c r="M520" s="503"/>
    </row>
    <row r="521" spans="13:13" ht="15.75" customHeight="1">
      <c r="M521" s="503"/>
    </row>
    <row r="522" spans="13:13" ht="15.75" customHeight="1">
      <c r="M522" s="503"/>
    </row>
    <row r="523" spans="13:13" ht="15.75" customHeight="1">
      <c r="M523" s="503"/>
    </row>
    <row r="524" spans="13:13" ht="15.75" customHeight="1">
      <c r="M524" s="503"/>
    </row>
    <row r="525" spans="13:13" ht="15.75" customHeight="1">
      <c r="M525" s="503"/>
    </row>
    <row r="526" spans="13:13" ht="15.75" customHeight="1">
      <c r="M526" s="503"/>
    </row>
    <row r="527" spans="13:13" ht="15.75" customHeight="1">
      <c r="M527" s="503"/>
    </row>
    <row r="528" spans="13:13" ht="15.75" customHeight="1">
      <c r="M528" s="503"/>
    </row>
    <row r="529" spans="13:13" ht="15.75" customHeight="1">
      <c r="M529" s="503"/>
    </row>
    <row r="530" spans="13:13" ht="15.75" customHeight="1">
      <c r="M530" s="503"/>
    </row>
    <row r="531" spans="13:13" ht="15.75" customHeight="1">
      <c r="M531" s="503"/>
    </row>
    <row r="532" spans="13:13" ht="15.75" customHeight="1">
      <c r="M532" s="503"/>
    </row>
    <row r="533" spans="13:13" ht="15.75" customHeight="1">
      <c r="M533" s="503"/>
    </row>
    <row r="534" spans="13:13" ht="15.75" customHeight="1">
      <c r="M534" s="503"/>
    </row>
    <row r="535" spans="13:13" ht="15.75" customHeight="1">
      <c r="M535" s="503"/>
    </row>
    <row r="536" spans="13:13" ht="15.75" customHeight="1">
      <c r="M536" s="503"/>
    </row>
    <row r="537" spans="13:13" ht="15.75" customHeight="1">
      <c r="M537" s="503"/>
    </row>
    <row r="538" spans="13:13" ht="15.75" customHeight="1">
      <c r="M538" s="503"/>
    </row>
    <row r="539" spans="13:13" ht="15.75" customHeight="1">
      <c r="M539" s="503"/>
    </row>
    <row r="540" spans="13:13" ht="15.75" customHeight="1">
      <c r="M540" s="503"/>
    </row>
    <row r="541" spans="13:13" ht="15.75" customHeight="1">
      <c r="M541" s="503"/>
    </row>
    <row r="542" spans="13:13" ht="15.75" customHeight="1">
      <c r="M542" s="503"/>
    </row>
    <row r="543" spans="13:13" ht="15.75" customHeight="1">
      <c r="M543" s="503"/>
    </row>
    <row r="544" spans="13:13" ht="15.75" customHeight="1">
      <c r="M544" s="503"/>
    </row>
    <row r="545" spans="13:13" ht="15.75" customHeight="1">
      <c r="M545" s="503"/>
    </row>
    <row r="546" spans="13:13" ht="15.75" customHeight="1">
      <c r="M546" s="503"/>
    </row>
    <row r="547" spans="13:13" ht="15.75" customHeight="1">
      <c r="M547" s="503"/>
    </row>
    <row r="548" spans="13:13" ht="15.75" customHeight="1">
      <c r="M548" s="503"/>
    </row>
    <row r="549" spans="13:13" ht="15.75" customHeight="1">
      <c r="M549" s="503"/>
    </row>
    <row r="550" spans="13:13" ht="15.75" customHeight="1">
      <c r="M550" s="503"/>
    </row>
    <row r="551" spans="13:13" ht="15.75" customHeight="1">
      <c r="M551" s="503"/>
    </row>
    <row r="552" spans="13:13" ht="15.75" customHeight="1">
      <c r="M552" s="503"/>
    </row>
    <row r="553" spans="13:13" ht="15.75" customHeight="1">
      <c r="M553" s="503"/>
    </row>
    <row r="554" spans="13:13" ht="15.75" customHeight="1">
      <c r="M554" s="503"/>
    </row>
    <row r="555" spans="13:13" ht="15.75" customHeight="1">
      <c r="M555" s="503"/>
    </row>
    <row r="556" spans="13:13" ht="15.75" customHeight="1">
      <c r="M556" s="503"/>
    </row>
    <row r="557" spans="13:13" ht="15.75" customHeight="1">
      <c r="M557" s="503"/>
    </row>
    <row r="558" spans="13:13" ht="15.75" customHeight="1">
      <c r="M558" s="503"/>
    </row>
    <row r="559" spans="13:13" ht="15.75" customHeight="1">
      <c r="M559" s="503"/>
    </row>
    <row r="560" spans="13:13" ht="15.75" customHeight="1">
      <c r="M560" s="503"/>
    </row>
    <row r="561" spans="13:13" ht="15.75" customHeight="1">
      <c r="M561" s="503"/>
    </row>
    <row r="562" spans="13:13" ht="15.75" customHeight="1">
      <c r="M562" s="503"/>
    </row>
    <row r="563" spans="13:13" ht="15.75" customHeight="1">
      <c r="M563" s="503"/>
    </row>
    <row r="564" spans="13:13" ht="15.75" customHeight="1">
      <c r="M564" s="503"/>
    </row>
    <row r="565" spans="13:13" ht="15.75" customHeight="1">
      <c r="M565" s="503"/>
    </row>
    <row r="566" spans="13:13" ht="15.75" customHeight="1">
      <c r="M566" s="503"/>
    </row>
    <row r="567" spans="13:13" ht="15.75" customHeight="1">
      <c r="M567" s="503"/>
    </row>
    <row r="568" spans="13:13" ht="15.75" customHeight="1">
      <c r="M568" s="503"/>
    </row>
    <row r="569" spans="13:13" ht="15.75" customHeight="1">
      <c r="M569" s="503"/>
    </row>
    <row r="570" spans="13:13" ht="15.75" customHeight="1">
      <c r="M570" s="503"/>
    </row>
    <row r="571" spans="13:13" ht="15.75" customHeight="1">
      <c r="M571" s="503"/>
    </row>
    <row r="572" spans="13:13" ht="15.75" customHeight="1">
      <c r="M572" s="503"/>
    </row>
    <row r="573" spans="13:13" ht="15.75" customHeight="1">
      <c r="M573" s="503"/>
    </row>
    <row r="574" spans="13:13" ht="15.75" customHeight="1">
      <c r="M574" s="503"/>
    </row>
    <row r="575" spans="13:13" ht="15.75" customHeight="1">
      <c r="M575" s="503"/>
    </row>
    <row r="576" spans="13:13" ht="15.75" customHeight="1">
      <c r="M576" s="503"/>
    </row>
    <row r="577" spans="13:13" ht="15.75" customHeight="1">
      <c r="M577" s="503"/>
    </row>
    <row r="578" spans="13:13" ht="15.75" customHeight="1">
      <c r="M578" s="503"/>
    </row>
    <row r="579" spans="13:13" ht="15.75" customHeight="1">
      <c r="M579" s="503"/>
    </row>
    <row r="580" spans="13:13" ht="15.75" customHeight="1">
      <c r="M580" s="503"/>
    </row>
    <row r="581" spans="13:13" ht="15.75" customHeight="1">
      <c r="M581" s="503"/>
    </row>
    <row r="582" spans="13:13" ht="15.75" customHeight="1">
      <c r="M582" s="503"/>
    </row>
    <row r="583" spans="13:13" ht="15.75" customHeight="1">
      <c r="M583" s="503"/>
    </row>
    <row r="584" spans="13:13" ht="15.75" customHeight="1">
      <c r="M584" s="503"/>
    </row>
    <row r="585" spans="13:13" ht="15.75" customHeight="1">
      <c r="M585" s="503"/>
    </row>
    <row r="586" spans="13:13" ht="15.75" customHeight="1">
      <c r="M586" s="503"/>
    </row>
    <row r="587" spans="13:13" ht="15.75" customHeight="1">
      <c r="M587" s="503"/>
    </row>
    <row r="588" spans="13:13" ht="15.75" customHeight="1">
      <c r="M588" s="503"/>
    </row>
    <row r="589" spans="13:13" ht="15.75" customHeight="1">
      <c r="M589" s="503"/>
    </row>
    <row r="590" spans="13:13" ht="15.75" customHeight="1">
      <c r="M590" s="503"/>
    </row>
    <row r="591" spans="13:13" ht="15.75" customHeight="1">
      <c r="M591" s="503"/>
    </row>
    <row r="592" spans="13:13" ht="15.75" customHeight="1">
      <c r="M592" s="503"/>
    </row>
    <row r="593" spans="13:13" ht="15.75" customHeight="1">
      <c r="M593" s="503"/>
    </row>
    <row r="594" spans="13:13" ht="15.75" customHeight="1">
      <c r="M594" s="503"/>
    </row>
    <row r="595" spans="13:13" ht="15.75" customHeight="1">
      <c r="M595" s="503"/>
    </row>
    <row r="596" spans="13:13" ht="15.75" customHeight="1">
      <c r="M596" s="503"/>
    </row>
    <row r="597" spans="13:13" ht="15.75" customHeight="1">
      <c r="M597" s="503"/>
    </row>
    <row r="598" spans="13:13" ht="15.75" customHeight="1">
      <c r="M598" s="503"/>
    </row>
    <row r="599" spans="13:13" ht="15.75" customHeight="1">
      <c r="M599" s="503"/>
    </row>
    <row r="600" spans="13:13" ht="15.75" customHeight="1">
      <c r="M600" s="503"/>
    </row>
    <row r="601" spans="13:13" ht="15.75" customHeight="1">
      <c r="M601" s="503"/>
    </row>
    <row r="602" spans="13:13" ht="15.75" customHeight="1">
      <c r="M602" s="503"/>
    </row>
    <row r="603" spans="13:13" ht="15.75" customHeight="1">
      <c r="M603" s="503"/>
    </row>
    <row r="604" spans="13:13" ht="15.75" customHeight="1">
      <c r="M604" s="503"/>
    </row>
    <row r="605" spans="13:13" ht="15.75" customHeight="1">
      <c r="M605" s="503"/>
    </row>
    <row r="606" spans="13:13" ht="15.75" customHeight="1">
      <c r="M606" s="503"/>
    </row>
    <row r="607" spans="13:13" ht="15.75" customHeight="1">
      <c r="M607" s="503"/>
    </row>
    <row r="608" spans="13:13" ht="15.75" customHeight="1">
      <c r="M608" s="503"/>
    </row>
    <row r="609" spans="13:13" ht="15.75" customHeight="1">
      <c r="M609" s="503"/>
    </row>
    <row r="610" spans="13:13" ht="15.75" customHeight="1">
      <c r="M610" s="503"/>
    </row>
    <row r="611" spans="13:13" ht="15.75" customHeight="1">
      <c r="M611" s="503"/>
    </row>
    <row r="612" spans="13:13" ht="15.75" customHeight="1">
      <c r="M612" s="503"/>
    </row>
    <row r="613" spans="13:13" ht="15.75" customHeight="1">
      <c r="M613" s="503"/>
    </row>
    <row r="614" spans="13:13" ht="15.75" customHeight="1">
      <c r="M614" s="503"/>
    </row>
    <row r="615" spans="13:13" ht="15.75" customHeight="1">
      <c r="M615" s="503"/>
    </row>
    <row r="616" spans="13:13" ht="15.75" customHeight="1">
      <c r="M616" s="503"/>
    </row>
    <row r="617" spans="13:13" ht="15.75" customHeight="1">
      <c r="M617" s="503"/>
    </row>
    <row r="618" spans="13:13" ht="15.75" customHeight="1">
      <c r="M618" s="503"/>
    </row>
    <row r="619" spans="13:13" ht="15.75" customHeight="1">
      <c r="M619" s="503"/>
    </row>
    <row r="620" spans="13:13" ht="15.75" customHeight="1">
      <c r="M620" s="503"/>
    </row>
    <row r="621" spans="13:13" ht="15.75" customHeight="1">
      <c r="M621" s="503"/>
    </row>
    <row r="622" spans="13:13" ht="15.75" customHeight="1">
      <c r="M622" s="503"/>
    </row>
    <row r="623" spans="13:13" ht="15.75" customHeight="1">
      <c r="M623" s="503"/>
    </row>
    <row r="624" spans="13:13" ht="15.75" customHeight="1">
      <c r="M624" s="503"/>
    </row>
    <row r="625" spans="13:13" ht="15.75" customHeight="1">
      <c r="M625" s="503"/>
    </row>
    <row r="626" spans="13:13" ht="15.75" customHeight="1">
      <c r="M626" s="503"/>
    </row>
    <row r="627" spans="13:13" ht="15.75" customHeight="1">
      <c r="M627" s="503"/>
    </row>
    <row r="628" spans="13:13" ht="15.75" customHeight="1">
      <c r="M628" s="503"/>
    </row>
    <row r="629" spans="13:13" ht="15.75" customHeight="1">
      <c r="M629" s="503"/>
    </row>
    <row r="630" spans="13:13" ht="15.75" customHeight="1">
      <c r="M630" s="503"/>
    </row>
    <row r="631" spans="13:13" ht="15.75" customHeight="1">
      <c r="M631" s="503"/>
    </row>
    <row r="632" spans="13:13" ht="15.75" customHeight="1">
      <c r="M632" s="503"/>
    </row>
    <row r="633" spans="13:13" ht="15.75" customHeight="1">
      <c r="M633" s="503"/>
    </row>
    <row r="634" spans="13:13" ht="15.75" customHeight="1">
      <c r="M634" s="503"/>
    </row>
    <row r="635" spans="13:13" ht="15.75" customHeight="1">
      <c r="M635" s="503"/>
    </row>
    <row r="636" spans="13:13" ht="15.75" customHeight="1">
      <c r="M636" s="503"/>
    </row>
    <row r="637" spans="13:13" ht="15.75" customHeight="1">
      <c r="M637" s="503"/>
    </row>
    <row r="638" spans="13:13" ht="15.75" customHeight="1">
      <c r="M638" s="503"/>
    </row>
    <row r="639" spans="13:13" ht="15.75" customHeight="1">
      <c r="M639" s="503"/>
    </row>
    <row r="640" spans="13:13" ht="15.75" customHeight="1">
      <c r="M640" s="503"/>
    </row>
    <row r="641" spans="13:13" ht="15.75" customHeight="1">
      <c r="M641" s="503"/>
    </row>
    <row r="642" spans="13:13" ht="15.75" customHeight="1">
      <c r="M642" s="503"/>
    </row>
    <row r="643" spans="13:13" ht="15.75" customHeight="1">
      <c r="M643" s="503"/>
    </row>
    <row r="644" spans="13:13" ht="15.75" customHeight="1">
      <c r="M644" s="503"/>
    </row>
    <row r="645" spans="13:13" ht="15.75" customHeight="1">
      <c r="M645" s="503"/>
    </row>
    <row r="646" spans="13:13" ht="15.75" customHeight="1">
      <c r="M646" s="503"/>
    </row>
    <row r="647" spans="13:13" ht="15.75" customHeight="1">
      <c r="M647" s="503"/>
    </row>
    <row r="648" spans="13:13" ht="15.75" customHeight="1">
      <c r="M648" s="503"/>
    </row>
    <row r="649" spans="13:13" ht="15.75" customHeight="1">
      <c r="M649" s="503"/>
    </row>
    <row r="650" spans="13:13" ht="15.75" customHeight="1">
      <c r="M650" s="503"/>
    </row>
    <row r="651" spans="13:13" ht="15.75" customHeight="1">
      <c r="M651" s="503"/>
    </row>
    <row r="652" spans="13:13" ht="15.75" customHeight="1">
      <c r="M652" s="503"/>
    </row>
    <row r="653" spans="13:13" ht="15.75" customHeight="1">
      <c r="M653" s="503"/>
    </row>
    <row r="654" spans="13:13" ht="15.75" customHeight="1">
      <c r="M654" s="503"/>
    </row>
    <row r="655" spans="13:13" ht="15.75" customHeight="1">
      <c r="M655" s="503"/>
    </row>
    <row r="656" spans="13:13" ht="15.75" customHeight="1">
      <c r="M656" s="503"/>
    </row>
    <row r="657" spans="13:13" ht="15.75" customHeight="1">
      <c r="M657" s="503"/>
    </row>
    <row r="658" spans="13:13" ht="15.75" customHeight="1">
      <c r="M658" s="503"/>
    </row>
    <row r="659" spans="13:13" ht="15.75" customHeight="1">
      <c r="M659" s="503"/>
    </row>
    <row r="660" spans="13:13" ht="15.75" customHeight="1">
      <c r="M660" s="503"/>
    </row>
    <row r="661" spans="13:13" ht="15.75" customHeight="1">
      <c r="M661" s="503"/>
    </row>
    <row r="662" spans="13:13" ht="15.75" customHeight="1">
      <c r="M662" s="503"/>
    </row>
    <row r="663" spans="13:13" ht="15.75" customHeight="1">
      <c r="M663" s="503"/>
    </row>
    <row r="664" spans="13:13" ht="15.75" customHeight="1">
      <c r="M664" s="503"/>
    </row>
    <row r="665" spans="13:13" ht="15.75" customHeight="1">
      <c r="M665" s="503"/>
    </row>
    <row r="666" spans="13:13" ht="15.75" customHeight="1">
      <c r="M666" s="503"/>
    </row>
    <row r="667" spans="13:13" ht="15.75" customHeight="1">
      <c r="M667" s="503"/>
    </row>
    <row r="668" spans="13:13" ht="15.75" customHeight="1">
      <c r="M668" s="503"/>
    </row>
    <row r="669" spans="13:13" ht="15.75" customHeight="1">
      <c r="M669" s="503"/>
    </row>
    <row r="670" spans="13:13" ht="15.75" customHeight="1">
      <c r="M670" s="503"/>
    </row>
    <row r="671" spans="13:13" ht="15.75" customHeight="1">
      <c r="M671" s="503"/>
    </row>
    <row r="672" spans="13:13" ht="15.75" customHeight="1">
      <c r="M672" s="503"/>
    </row>
    <row r="673" spans="13:13" ht="15.75" customHeight="1">
      <c r="M673" s="503"/>
    </row>
    <row r="674" spans="13:13" ht="15.75" customHeight="1">
      <c r="M674" s="503"/>
    </row>
    <row r="675" spans="13:13" ht="15.75" customHeight="1">
      <c r="M675" s="503"/>
    </row>
    <row r="676" spans="13:13" ht="15.75" customHeight="1">
      <c r="M676" s="503"/>
    </row>
    <row r="677" spans="13:13" ht="15.75" customHeight="1">
      <c r="M677" s="503"/>
    </row>
    <row r="678" spans="13:13" ht="15.75" customHeight="1">
      <c r="M678" s="503"/>
    </row>
    <row r="679" spans="13:13" ht="15.75" customHeight="1">
      <c r="M679" s="503"/>
    </row>
    <row r="680" spans="13:13" ht="15.75" customHeight="1">
      <c r="M680" s="503"/>
    </row>
    <row r="681" spans="13:13" ht="15.75" customHeight="1">
      <c r="M681" s="503"/>
    </row>
    <row r="682" spans="13:13" ht="15.75" customHeight="1">
      <c r="M682" s="503"/>
    </row>
    <row r="683" spans="13:13" ht="15.75" customHeight="1">
      <c r="M683" s="503"/>
    </row>
    <row r="684" spans="13:13" ht="15.75" customHeight="1">
      <c r="M684" s="503"/>
    </row>
    <row r="685" spans="13:13" ht="15.75" customHeight="1">
      <c r="M685" s="503"/>
    </row>
    <row r="686" spans="13:13" ht="15.75" customHeight="1">
      <c r="M686" s="503"/>
    </row>
    <row r="687" spans="13:13" ht="15.75" customHeight="1">
      <c r="M687" s="503"/>
    </row>
    <row r="688" spans="13:13" ht="15.75" customHeight="1">
      <c r="M688" s="503"/>
    </row>
    <row r="689" spans="13:13" ht="15.75" customHeight="1">
      <c r="M689" s="503"/>
    </row>
    <row r="690" spans="13:13" ht="15.75" customHeight="1">
      <c r="M690" s="503"/>
    </row>
    <row r="691" spans="13:13" ht="15.75" customHeight="1">
      <c r="M691" s="503"/>
    </row>
    <row r="692" spans="13:13" ht="15.75" customHeight="1">
      <c r="M692" s="503"/>
    </row>
    <row r="693" spans="13:13" ht="15.75" customHeight="1">
      <c r="M693" s="503"/>
    </row>
    <row r="694" spans="13:13" ht="15.75" customHeight="1">
      <c r="M694" s="503"/>
    </row>
    <row r="695" spans="13:13" ht="15.75" customHeight="1">
      <c r="M695" s="503"/>
    </row>
    <row r="696" spans="13:13" ht="15.75" customHeight="1">
      <c r="M696" s="503"/>
    </row>
    <row r="697" spans="13:13" ht="15.75" customHeight="1">
      <c r="M697" s="503"/>
    </row>
    <row r="698" spans="13:13" ht="15.75" customHeight="1">
      <c r="M698" s="503"/>
    </row>
    <row r="699" spans="13:13" ht="15.75" customHeight="1">
      <c r="M699" s="503"/>
    </row>
    <row r="700" spans="13:13" ht="15.75" customHeight="1">
      <c r="M700" s="503"/>
    </row>
    <row r="701" spans="13:13" ht="15.75" customHeight="1">
      <c r="M701" s="503"/>
    </row>
    <row r="702" spans="13:13" ht="15.75" customHeight="1">
      <c r="M702" s="503"/>
    </row>
    <row r="703" spans="13:13" ht="15.75" customHeight="1">
      <c r="M703" s="503"/>
    </row>
    <row r="704" spans="13:13" ht="15.75" customHeight="1">
      <c r="M704" s="503"/>
    </row>
    <row r="705" spans="13:13" ht="15.75" customHeight="1">
      <c r="M705" s="503"/>
    </row>
    <row r="706" spans="13:13" ht="15.75" customHeight="1">
      <c r="M706" s="503"/>
    </row>
    <row r="707" spans="13:13" ht="15.75" customHeight="1">
      <c r="M707" s="503"/>
    </row>
    <row r="708" spans="13:13" ht="15.75" customHeight="1">
      <c r="M708" s="503"/>
    </row>
    <row r="709" spans="13:13" ht="15.75" customHeight="1">
      <c r="M709" s="503"/>
    </row>
    <row r="710" spans="13:13" ht="15.75" customHeight="1">
      <c r="M710" s="503"/>
    </row>
    <row r="711" spans="13:13" ht="15.75" customHeight="1">
      <c r="M711" s="503"/>
    </row>
    <row r="712" spans="13:13" ht="15.75" customHeight="1">
      <c r="M712" s="503"/>
    </row>
    <row r="713" spans="13:13" ht="15.75" customHeight="1">
      <c r="M713" s="503"/>
    </row>
    <row r="714" spans="13:13" ht="15.75" customHeight="1">
      <c r="M714" s="503"/>
    </row>
    <row r="715" spans="13:13" ht="15.75" customHeight="1">
      <c r="M715" s="503"/>
    </row>
    <row r="716" spans="13:13" ht="15.75" customHeight="1">
      <c r="M716" s="503"/>
    </row>
    <row r="717" spans="13:13" ht="15.75" customHeight="1">
      <c r="M717" s="503"/>
    </row>
    <row r="718" spans="13:13" ht="15.75" customHeight="1">
      <c r="M718" s="503"/>
    </row>
    <row r="719" spans="13:13" ht="15.75" customHeight="1">
      <c r="M719" s="503"/>
    </row>
    <row r="720" spans="13:13" ht="15.75" customHeight="1">
      <c r="M720" s="503"/>
    </row>
    <row r="721" spans="13:13" ht="15.75" customHeight="1">
      <c r="M721" s="503"/>
    </row>
    <row r="722" spans="13:13" ht="15.75" customHeight="1">
      <c r="M722" s="503"/>
    </row>
    <row r="723" spans="13:13" ht="15.75" customHeight="1">
      <c r="M723" s="503"/>
    </row>
    <row r="724" spans="13:13" ht="15.75" customHeight="1">
      <c r="M724" s="503"/>
    </row>
    <row r="725" spans="13:13" ht="15.75" customHeight="1">
      <c r="M725" s="503"/>
    </row>
    <row r="726" spans="13:13" ht="15.75" customHeight="1">
      <c r="M726" s="503"/>
    </row>
    <row r="727" spans="13:13" ht="15.75" customHeight="1">
      <c r="M727" s="503"/>
    </row>
    <row r="728" spans="13:13" ht="15.75" customHeight="1">
      <c r="M728" s="503"/>
    </row>
    <row r="729" spans="13:13" ht="15.75" customHeight="1">
      <c r="M729" s="503"/>
    </row>
    <row r="730" spans="13:13" ht="15.75" customHeight="1">
      <c r="M730" s="503"/>
    </row>
    <row r="731" spans="13:13" ht="15.75" customHeight="1">
      <c r="M731" s="503"/>
    </row>
    <row r="732" spans="13:13" ht="15.75" customHeight="1">
      <c r="M732" s="503"/>
    </row>
    <row r="733" spans="13:13" ht="15.75" customHeight="1">
      <c r="M733" s="503"/>
    </row>
    <row r="734" spans="13:13" ht="15.75" customHeight="1">
      <c r="M734" s="503"/>
    </row>
    <row r="735" spans="13:13" ht="15.75" customHeight="1">
      <c r="M735" s="503"/>
    </row>
    <row r="736" spans="13:13" ht="15.75" customHeight="1">
      <c r="M736" s="503"/>
    </row>
    <row r="737" spans="13:13" ht="15.75" customHeight="1">
      <c r="M737" s="503"/>
    </row>
    <row r="738" spans="13:13" ht="15.75" customHeight="1">
      <c r="M738" s="503"/>
    </row>
    <row r="739" spans="13:13" ht="15.75" customHeight="1">
      <c r="M739" s="503"/>
    </row>
    <row r="740" spans="13:13" ht="15.75" customHeight="1">
      <c r="M740" s="503"/>
    </row>
    <row r="741" spans="13:13" ht="15.75" customHeight="1">
      <c r="M741" s="503"/>
    </row>
    <row r="742" spans="13:13" ht="15.75" customHeight="1">
      <c r="M742" s="503"/>
    </row>
    <row r="743" spans="13:13" ht="15.75" customHeight="1">
      <c r="M743" s="503"/>
    </row>
    <row r="744" spans="13:13" ht="15.75" customHeight="1">
      <c r="M744" s="503"/>
    </row>
    <row r="745" spans="13:13" ht="15.75" customHeight="1">
      <c r="M745" s="503"/>
    </row>
    <row r="746" spans="13:13" ht="15.75" customHeight="1">
      <c r="M746" s="503"/>
    </row>
    <row r="747" spans="13:13" ht="15.75" customHeight="1">
      <c r="M747" s="503"/>
    </row>
    <row r="748" spans="13:13" ht="15.75" customHeight="1">
      <c r="M748" s="503"/>
    </row>
    <row r="749" spans="13:13" ht="15.75" customHeight="1">
      <c r="M749" s="503"/>
    </row>
    <row r="750" spans="13:13" ht="15.75" customHeight="1">
      <c r="M750" s="503"/>
    </row>
    <row r="751" spans="13:13" ht="15.75" customHeight="1">
      <c r="M751" s="503"/>
    </row>
    <row r="752" spans="13:13" ht="15.75" customHeight="1">
      <c r="M752" s="503"/>
    </row>
    <row r="753" spans="13:13" ht="15.75" customHeight="1">
      <c r="M753" s="503"/>
    </row>
    <row r="754" spans="13:13" ht="15.75" customHeight="1">
      <c r="M754" s="503"/>
    </row>
    <row r="755" spans="13:13" ht="15.75" customHeight="1">
      <c r="M755" s="503"/>
    </row>
    <row r="756" spans="13:13" ht="15.75" customHeight="1">
      <c r="M756" s="503"/>
    </row>
    <row r="757" spans="13:13" ht="15.75" customHeight="1">
      <c r="M757" s="503"/>
    </row>
    <row r="758" spans="13:13" ht="15.75" customHeight="1">
      <c r="M758" s="503"/>
    </row>
    <row r="759" spans="13:13" ht="15.75" customHeight="1">
      <c r="M759" s="503"/>
    </row>
    <row r="760" spans="13:13" ht="15.75" customHeight="1">
      <c r="M760" s="503"/>
    </row>
    <row r="761" spans="13:13" ht="15.75" customHeight="1">
      <c r="M761" s="503"/>
    </row>
    <row r="762" spans="13:13" ht="15.75" customHeight="1">
      <c r="M762" s="503"/>
    </row>
    <row r="763" spans="13:13" ht="15.75" customHeight="1">
      <c r="M763" s="503"/>
    </row>
    <row r="764" spans="13:13" ht="15.75" customHeight="1">
      <c r="M764" s="503"/>
    </row>
    <row r="765" spans="13:13" ht="15.75" customHeight="1">
      <c r="M765" s="503"/>
    </row>
    <row r="766" spans="13:13" ht="15.75" customHeight="1">
      <c r="M766" s="503"/>
    </row>
    <row r="767" spans="13:13" ht="15.75" customHeight="1">
      <c r="M767" s="503"/>
    </row>
    <row r="768" spans="13:13" ht="15.75" customHeight="1">
      <c r="M768" s="503"/>
    </row>
    <row r="769" spans="13:13" ht="15.75" customHeight="1">
      <c r="M769" s="503"/>
    </row>
    <row r="770" spans="13:13" ht="15.75" customHeight="1">
      <c r="M770" s="503"/>
    </row>
    <row r="771" spans="13:13" ht="15.75" customHeight="1">
      <c r="M771" s="503"/>
    </row>
    <row r="772" spans="13:13" ht="15.75" customHeight="1">
      <c r="M772" s="503"/>
    </row>
    <row r="773" spans="13:13" ht="15.75" customHeight="1">
      <c r="M773" s="503"/>
    </row>
    <row r="774" spans="13:13" ht="15.75" customHeight="1">
      <c r="M774" s="503"/>
    </row>
    <row r="775" spans="13:13" ht="15.75" customHeight="1">
      <c r="M775" s="503"/>
    </row>
    <row r="776" spans="13:13" ht="15.75" customHeight="1">
      <c r="M776" s="503"/>
    </row>
    <row r="777" spans="13:13" ht="15.75" customHeight="1">
      <c r="M777" s="503"/>
    </row>
    <row r="778" spans="13:13" ht="15.75" customHeight="1">
      <c r="M778" s="503"/>
    </row>
    <row r="779" spans="13:13" ht="15.75" customHeight="1">
      <c r="M779" s="503"/>
    </row>
    <row r="780" spans="13:13" ht="15.75" customHeight="1">
      <c r="M780" s="503"/>
    </row>
    <row r="781" spans="13:13" ht="15.75" customHeight="1">
      <c r="M781" s="503"/>
    </row>
    <row r="782" spans="13:13" ht="15.75" customHeight="1">
      <c r="M782" s="503"/>
    </row>
    <row r="783" spans="13:13" ht="15.75" customHeight="1">
      <c r="M783" s="503"/>
    </row>
    <row r="784" spans="13:13" ht="15.75" customHeight="1">
      <c r="M784" s="503"/>
    </row>
    <row r="785" spans="13:13" ht="15.75" customHeight="1">
      <c r="M785" s="503"/>
    </row>
    <row r="786" spans="13:13" ht="15.75" customHeight="1">
      <c r="M786" s="503"/>
    </row>
    <row r="787" spans="13:13" ht="15.75" customHeight="1">
      <c r="M787" s="503"/>
    </row>
    <row r="788" spans="13:13" ht="15.75" customHeight="1">
      <c r="M788" s="503"/>
    </row>
    <row r="789" spans="13:13" ht="15.75" customHeight="1">
      <c r="M789" s="503"/>
    </row>
    <row r="790" spans="13:13" ht="15.75" customHeight="1">
      <c r="M790" s="503"/>
    </row>
    <row r="791" spans="13:13" ht="15.75" customHeight="1">
      <c r="M791" s="503"/>
    </row>
    <row r="792" spans="13:13" ht="15.75" customHeight="1">
      <c r="M792" s="503"/>
    </row>
    <row r="793" spans="13:13" ht="15.75" customHeight="1">
      <c r="M793" s="503"/>
    </row>
    <row r="794" spans="13:13" ht="15.75" customHeight="1">
      <c r="M794" s="503"/>
    </row>
    <row r="795" spans="13:13" ht="15.75" customHeight="1">
      <c r="M795" s="503"/>
    </row>
    <row r="796" spans="13:13" ht="15.75" customHeight="1">
      <c r="M796" s="503"/>
    </row>
    <row r="797" spans="13:13" ht="15.75" customHeight="1">
      <c r="M797" s="503"/>
    </row>
    <row r="798" spans="13:13" ht="15.75" customHeight="1">
      <c r="M798" s="503"/>
    </row>
    <row r="799" spans="13:13" ht="15.75" customHeight="1">
      <c r="M799" s="503"/>
    </row>
    <row r="800" spans="13:13" ht="15.75" customHeight="1">
      <c r="M800" s="503"/>
    </row>
    <row r="801" spans="13:13" ht="15.75" customHeight="1">
      <c r="M801" s="503"/>
    </row>
    <row r="802" spans="13:13" ht="15.75" customHeight="1">
      <c r="M802" s="503"/>
    </row>
    <row r="803" spans="13:13" ht="15.75" customHeight="1">
      <c r="M803" s="503"/>
    </row>
    <row r="804" spans="13:13" ht="15.75" customHeight="1">
      <c r="M804" s="503"/>
    </row>
    <row r="805" spans="13:13" ht="15.75" customHeight="1">
      <c r="M805" s="503"/>
    </row>
    <row r="806" spans="13:13" ht="15.75" customHeight="1">
      <c r="M806" s="503"/>
    </row>
    <row r="807" spans="13:13" ht="15.75" customHeight="1">
      <c r="M807" s="503"/>
    </row>
    <row r="808" spans="13:13" ht="15.75" customHeight="1">
      <c r="M808" s="503"/>
    </row>
    <row r="809" spans="13:13" ht="15.75" customHeight="1">
      <c r="M809" s="503"/>
    </row>
    <row r="810" spans="13:13" ht="15.75" customHeight="1">
      <c r="M810" s="503"/>
    </row>
    <row r="811" spans="13:13" ht="15.75" customHeight="1">
      <c r="M811" s="503"/>
    </row>
    <row r="812" spans="13:13" ht="15.75" customHeight="1">
      <c r="M812" s="503"/>
    </row>
    <row r="813" spans="13:13" ht="15.75" customHeight="1">
      <c r="M813" s="503"/>
    </row>
    <row r="814" spans="13:13" ht="15.75" customHeight="1">
      <c r="M814" s="503"/>
    </row>
    <row r="815" spans="13:13" ht="15.75" customHeight="1">
      <c r="M815" s="503"/>
    </row>
    <row r="816" spans="13:13" ht="15.75" customHeight="1">
      <c r="M816" s="503"/>
    </row>
    <row r="817" spans="13:13" ht="15.75" customHeight="1">
      <c r="M817" s="503"/>
    </row>
    <row r="818" spans="13:13" ht="15.75" customHeight="1">
      <c r="M818" s="503"/>
    </row>
    <row r="819" spans="13:13" ht="15.75" customHeight="1">
      <c r="M819" s="503"/>
    </row>
    <row r="820" spans="13:13" ht="15.75" customHeight="1">
      <c r="M820" s="503"/>
    </row>
    <row r="821" spans="13:13" ht="15.75" customHeight="1">
      <c r="M821" s="503"/>
    </row>
    <row r="822" spans="13:13" ht="15.75" customHeight="1">
      <c r="M822" s="503"/>
    </row>
    <row r="823" spans="13:13" ht="15.75" customHeight="1">
      <c r="M823" s="503"/>
    </row>
    <row r="824" spans="13:13" ht="15.75" customHeight="1">
      <c r="M824" s="503"/>
    </row>
    <row r="825" spans="13:13" ht="15.75" customHeight="1">
      <c r="M825" s="503"/>
    </row>
    <row r="826" spans="13:13" ht="15.75" customHeight="1">
      <c r="M826" s="503"/>
    </row>
    <row r="827" spans="13:13" ht="15.75" customHeight="1">
      <c r="M827" s="503"/>
    </row>
    <row r="828" spans="13:13" ht="15.75" customHeight="1">
      <c r="M828" s="503"/>
    </row>
    <row r="829" spans="13:13" ht="15.75" customHeight="1">
      <c r="M829" s="503"/>
    </row>
    <row r="830" spans="13:13" ht="15.75" customHeight="1">
      <c r="M830" s="503"/>
    </row>
    <row r="831" spans="13:13" ht="15.75" customHeight="1">
      <c r="M831" s="503"/>
    </row>
    <row r="832" spans="13:13" ht="15.75" customHeight="1">
      <c r="M832" s="503"/>
    </row>
    <row r="833" spans="13:13" ht="15.75" customHeight="1">
      <c r="M833" s="503"/>
    </row>
    <row r="834" spans="13:13" ht="15.75" customHeight="1">
      <c r="M834" s="503"/>
    </row>
    <row r="835" spans="13:13" ht="15.75" customHeight="1">
      <c r="M835" s="503"/>
    </row>
    <row r="836" spans="13:13" ht="15.75" customHeight="1">
      <c r="M836" s="503"/>
    </row>
    <row r="837" spans="13:13" ht="15.75" customHeight="1">
      <c r="M837" s="503"/>
    </row>
    <row r="838" spans="13:13" ht="15.75" customHeight="1">
      <c r="M838" s="503"/>
    </row>
    <row r="839" spans="13:13" ht="15.75" customHeight="1">
      <c r="M839" s="503"/>
    </row>
    <row r="840" spans="13:13" ht="15.75" customHeight="1">
      <c r="M840" s="503"/>
    </row>
    <row r="841" spans="13:13" ht="15.75" customHeight="1">
      <c r="M841" s="503"/>
    </row>
    <row r="842" spans="13:13" ht="15.75" customHeight="1">
      <c r="M842" s="503"/>
    </row>
    <row r="843" spans="13:13" ht="15.75" customHeight="1">
      <c r="M843" s="503"/>
    </row>
    <row r="844" spans="13:13" ht="15.75" customHeight="1">
      <c r="M844" s="503"/>
    </row>
    <row r="845" spans="13:13" ht="15.75" customHeight="1">
      <c r="M845" s="503"/>
    </row>
    <row r="846" spans="13:13" ht="15.75" customHeight="1">
      <c r="M846" s="503"/>
    </row>
    <row r="847" spans="13:13" ht="15.75" customHeight="1">
      <c r="M847" s="503"/>
    </row>
    <row r="848" spans="13:13" ht="15.75" customHeight="1">
      <c r="M848" s="503"/>
    </row>
    <row r="849" spans="13:13" ht="15.75" customHeight="1">
      <c r="M849" s="503"/>
    </row>
    <row r="850" spans="13:13" ht="15.75" customHeight="1">
      <c r="M850" s="503"/>
    </row>
    <row r="851" spans="13:13" ht="15.75" customHeight="1">
      <c r="M851" s="503"/>
    </row>
    <row r="852" spans="13:13" ht="15.75" customHeight="1">
      <c r="M852" s="503"/>
    </row>
    <row r="853" spans="13:13" ht="15.75" customHeight="1">
      <c r="M853" s="503"/>
    </row>
    <row r="854" spans="13:13" ht="15.75" customHeight="1">
      <c r="M854" s="503"/>
    </row>
    <row r="855" spans="13:13" ht="15.75" customHeight="1">
      <c r="M855" s="503"/>
    </row>
    <row r="856" spans="13:13" ht="15.75" customHeight="1">
      <c r="M856" s="503"/>
    </row>
    <row r="857" spans="13:13" ht="15.75" customHeight="1">
      <c r="M857" s="503"/>
    </row>
    <row r="858" spans="13:13" ht="15.75" customHeight="1">
      <c r="M858" s="503"/>
    </row>
    <row r="859" spans="13:13" ht="15.75" customHeight="1">
      <c r="M859" s="503"/>
    </row>
    <row r="860" spans="13:13" ht="15.75" customHeight="1">
      <c r="M860" s="503"/>
    </row>
    <row r="861" spans="13:13" ht="15.75" customHeight="1">
      <c r="M861" s="503"/>
    </row>
    <row r="862" spans="13:13" ht="15.75" customHeight="1">
      <c r="M862" s="503"/>
    </row>
    <row r="863" spans="13:13" ht="15.75" customHeight="1">
      <c r="M863" s="503"/>
    </row>
    <row r="864" spans="13:13" ht="15.75" customHeight="1">
      <c r="M864" s="503"/>
    </row>
    <row r="865" spans="13:13" ht="15.75" customHeight="1">
      <c r="M865" s="503"/>
    </row>
    <row r="866" spans="13:13" ht="15.75" customHeight="1">
      <c r="M866" s="503"/>
    </row>
    <row r="867" spans="13:13" ht="15.75" customHeight="1">
      <c r="M867" s="503"/>
    </row>
    <row r="868" spans="13:13" ht="15.75" customHeight="1">
      <c r="M868" s="503"/>
    </row>
    <row r="869" spans="13:13" ht="15.75" customHeight="1">
      <c r="M869" s="503"/>
    </row>
    <row r="870" spans="13:13" ht="15.75" customHeight="1">
      <c r="M870" s="503"/>
    </row>
    <row r="871" spans="13:13" ht="15.75" customHeight="1">
      <c r="M871" s="503"/>
    </row>
    <row r="872" spans="13:13" ht="15.75" customHeight="1">
      <c r="M872" s="503"/>
    </row>
    <row r="873" spans="13:13" ht="15.75" customHeight="1">
      <c r="M873" s="503"/>
    </row>
    <row r="874" spans="13:13" ht="15.75" customHeight="1">
      <c r="M874" s="503"/>
    </row>
    <row r="875" spans="13:13" ht="15.75" customHeight="1">
      <c r="M875" s="503"/>
    </row>
    <row r="876" spans="13:13" ht="15.75" customHeight="1">
      <c r="M876" s="503"/>
    </row>
    <row r="877" spans="13:13" ht="15.75" customHeight="1">
      <c r="M877" s="503"/>
    </row>
    <row r="878" spans="13:13" ht="15.75" customHeight="1">
      <c r="M878" s="503"/>
    </row>
    <row r="879" spans="13:13" ht="15.75" customHeight="1">
      <c r="M879" s="503"/>
    </row>
    <row r="880" spans="13:13" ht="15.75" customHeight="1">
      <c r="M880" s="503"/>
    </row>
    <row r="881" spans="13:13" ht="15.75" customHeight="1">
      <c r="M881" s="503"/>
    </row>
    <row r="882" spans="13:13" ht="15.75" customHeight="1">
      <c r="M882" s="503"/>
    </row>
    <row r="883" spans="13:13" ht="15.75" customHeight="1">
      <c r="M883" s="503"/>
    </row>
    <row r="884" spans="13:13" ht="15.75" customHeight="1">
      <c r="M884" s="503"/>
    </row>
    <row r="885" spans="13:13" ht="15.75" customHeight="1">
      <c r="M885" s="503"/>
    </row>
    <row r="886" spans="13:13" ht="15.75" customHeight="1">
      <c r="M886" s="503"/>
    </row>
    <row r="887" spans="13:13" ht="15.75" customHeight="1">
      <c r="M887" s="503"/>
    </row>
    <row r="888" spans="13:13" ht="15.75" customHeight="1">
      <c r="M888" s="503"/>
    </row>
    <row r="889" spans="13:13" ht="15.75" customHeight="1">
      <c r="M889" s="503"/>
    </row>
    <row r="890" spans="13:13" ht="15.75" customHeight="1">
      <c r="M890" s="503"/>
    </row>
    <row r="891" spans="13:13" ht="15.75" customHeight="1">
      <c r="M891" s="503"/>
    </row>
    <row r="892" spans="13:13" ht="15.75" customHeight="1">
      <c r="M892" s="503"/>
    </row>
    <row r="893" spans="13:13" ht="15.75" customHeight="1">
      <c r="M893" s="503"/>
    </row>
    <row r="894" spans="13:13" ht="15.75" customHeight="1">
      <c r="M894" s="503"/>
    </row>
    <row r="895" spans="13:13" ht="15.75" customHeight="1">
      <c r="M895" s="503"/>
    </row>
    <row r="896" spans="13:13" ht="15.75" customHeight="1">
      <c r="M896" s="503"/>
    </row>
    <row r="897" spans="13:13" ht="15.75" customHeight="1">
      <c r="M897" s="503"/>
    </row>
    <row r="898" spans="13:13" ht="15.75" customHeight="1">
      <c r="M898" s="503"/>
    </row>
    <row r="899" spans="13:13" ht="15.75" customHeight="1">
      <c r="M899" s="503"/>
    </row>
    <row r="900" spans="13:13" ht="15.75" customHeight="1">
      <c r="M900" s="503"/>
    </row>
    <row r="901" spans="13:13" ht="15.75" customHeight="1">
      <c r="M901" s="503"/>
    </row>
    <row r="902" spans="13:13" ht="15.75" customHeight="1">
      <c r="M902" s="503"/>
    </row>
    <row r="903" spans="13:13" ht="15.75" customHeight="1">
      <c r="M903" s="503"/>
    </row>
    <row r="904" spans="13:13" ht="15.75" customHeight="1">
      <c r="M904" s="503"/>
    </row>
    <row r="905" spans="13:13" ht="15.75" customHeight="1">
      <c r="M905" s="503"/>
    </row>
    <row r="906" spans="13:13" ht="15.75" customHeight="1">
      <c r="M906" s="503"/>
    </row>
    <row r="907" spans="13:13" ht="15.75" customHeight="1">
      <c r="M907" s="503"/>
    </row>
    <row r="908" spans="13:13" ht="15.75" customHeight="1">
      <c r="M908" s="503"/>
    </row>
    <row r="909" spans="13:13" ht="15.75" customHeight="1">
      <c r="M909" s="503"/>
    </row>
    <row r="910" spans="13:13" ht="15.75" customHeight="1">
      <c r="M910" s="503"/>
    </row>
    <row r="911" spans="13:13" ht="15.75" customHeight="1">
      <c r="M911" s="503"/>
    </row>
    <row r="912" spans="13:13" ht="15.75" customHeight="1">
      <c r="M912" s="503"/>
    </row>
    <row r="913" spans="13:13" ht="15.75" customHeight="1">
      <c r="M913" s="503"/>
    </row>
    <row r="914" spans="13:13" ht="15.75" customHeight="1">
      <c r="M914" s="503"/>
    </row>
    <row r="915" spans="13:13" ht="15.75" customHeight="1">
      <c r="M915" s="503"/>
    </row>
    <row r="916" spans="13:13" ht="15.75" customHeight="1">
      <c r="M916" s="503"/>
    </row>
    <row r="917" spans="13:13" ht="15.75" customHeight="1">
      <c r="M917" s="503"/>
    </row>
    <row r="918" spans="13:13" ht="15.75" customHeight="1">
      <c r="M918" s="503"/>
    </row>
    <row r="919" spans="13:13" ht="15.75" customHeight="1">
      <c r="M919" s="503"/>
    </row>
    <row r="920" spans="13:13" ht="15.75" customHeight="1">
      <c r="M920" s="503"/>
    </row>
    <row r="921" spans="13:13" ht="15.75" customHeight="1">
      <c r="M921" s="503"/>
    </row>
    <row r="922" spans="13:13" ht="15.75" customHeight="1">
      <c r="M922" s="503"/>
    </row>
    <row r="923" spans="13:13" ht="15.75" customHeight="1">
      <c r="M923" s="503"/>
    </row>
    <row r="924" spans="13:13" ht="15.75" customHeight="1">
      <c r="M924" s="503"/>
    </row>
    <row r="925" spans="13:13" ht="15.75" customHeight="1">
      <c r="M925" s="503"/>
    </row>
    <row r="926" spans="13:13" ht="15.75" customHeight="1">
      <c r="M926" s="503"/>
    </row>
    <row r="927" spans="13:13" ht="15.75" customHeight="1">
      <c r="M927" s="503"/>
    </row>
    <row r="928" spans="13:13" ht="15.75" customHeight="1">
      <c r="M928" s="503"/>
    </row>
    <row r="929" spans="13:13" ht="15.75" customHeight="1">
      <c r="M929" s="503"/>
    </row>
    <row r="930" spans="13:13" ht="15.75" customHeight="1">
      <c r="M930" s="503"/>
    </row>
    <row r="931" spans="13:13" ht="15.75" customHeight="1">
      <c r="M931" s="503"/>
    </row>
    <row r="932" spans="13:13" ht="15.75" customHeight="1">
      <c r="M932" s="503"/>
    </row>
    <row r="933" spans="13:13" ht="15.75" customHeight="1">
      <c r="M933" s="503"/>
    </row>
    <row r="934" spans="13:13" ht="15.75" customHeight="1">
      <c r="M934" s="503"/>
    </row>
    <row r="935" spans="13:13" ht="15.75" customHeight="1">
      <c r="M935" s="503"/>
    </row>
    <row r="936" spans="13:13" ht="15.75" customHeight="1">
      <c r="M936" s="503"/>
    </row>
    <row r="937" spans="13:13" ht="15.75" customHeight="1">
      <c r="M937" s="503"/>
    </row>
    <row r="938" spans="13:13" ht="15.75" customHeight="1">
      <c r="M938" s="503"/>
    </row>
    <row r="939" spans="13:13" ht="15.75" customHeight="1">
      <c r="M939" s="503"/>
    </row>
    <row r="940" spans="13:13" ht="15.75" customHeight="1">
      <c r="M940" s="503"/>
    </row>
    <row r="941" spans="13:13" ht="15.75" customHeight="1">
      <c r="M941" s="503"/>
    </row>
    <row r="942" spans="13:13" ht="15.75" customHeight="1">
      <c r="M942" s="503"/>
    </row>
    <row r="943" spans="13:13" ht="15.75" customHeight="1">
      <c r="M943" s="503"/>
    </row>
    <row r="944" spans="13:13" ht="15.75" customHeight="1">
      <c r="M944" s="503"/>
    </row>
    <row r="945" spans="13:13" ht="15.75" customHeight="1">
      <c r="M945" s="503"/>
    </row>
    <row r="946" spans="13:13" ht="15.75" customHeight="1">
      <c r="M946" s="503"/>
    </row>
    <row r="947" spans="13:13" ht="15.75" customHeight="1">
      <c r="M947" s="503"/>
    </row>
    <row r="948" spans="13:13" ht="15.75" customHeight="1">
      <c r="M948" s="503"/>
    </row>
    <row r="949" spans="13:13" ht="15.75" customHeight="1">
      <c r="M949" s="503"/>
    </row>
    <row r="950" spans="13:13" ht="15.75" customHeight="1">
      <c r="M950" s="503"/>
    </row>
    <row r="951" spans="13:13" ht="15.75" customHeight="1">
      <c r="M951" s="503"/>
    </row>
    <row r="952" spans="13:13" ht="15.75" customHeight="1">
      <c r="M952" s="503"/>
    </row>
    <row r="953" spans="13:13" ht="15.75" customHeight="1">
      <c r="M953" s="503"/>
    </row>
    <row r="954" spans="13:13" ht="15.75" customHeight="1">
      <c r="M954" s="503"/>
    </row>
    <row r="955" spans="13:13" ht="15.75" customHeight="1">
      <c r="M955" s="503"/>
    </row>
    <row r="956" spans="13:13" ht="15.75" customHeight="1">
      <c r="M956" s="503"/>
    </row>
    <row r="957" spans="13:13" ht="15.75" customHeight="1">
      <c r="M957" s="503"/>
    </row>
    <row r="958" spans="13:13" ht="15.75" customHeight="1">
      <c r="M958" s="503"/>
    </row>
    <row r="959" spans="13:13" ht="15.75" customHeight="1">
      <c r="M959" s="503"/>
    </row>
    <row r="960" spans="13:13" ht="15.75" customHeight="1">
      <c r="M960" s="503"/>
    </row>
    <row r="961" spans="13:13" ht="15.75" customHeight="1">
      <c r="M961" s="503"/>
    </row>
    <row r="962" spans="13:13" ht="15.75" customHeight="1">
      <c r="M962" s="503"/>
    </row>
    <row r="963" spans="13:13" ht="15.75" customHeight="1">
      <c r="M963" s="503"/>
    </row>
    <row r="964" spans="13:13" ht="15.75" customHeight="1">
      <c r="M964" s="503"/>
    </row>
    <row r="965" spans="13:13" ht="15.75" customHeight="1">
      <c r="M965" s="503"/>
    </row>
    <row r="966" spans="13:13" ht="15.75" customHeight="1">
      <c r="M966" s="503"/>
    </row>
    <row r="967" spans="13:13" ht="15.75" customHeight="1">
      <c r="M967" s="503"/>
    </row>
    <row r="968" spans="13:13" ht="15.75" customHeight="1">
      <c r="M968" s="503"/>
    </row>
    <row r="969" spans="13:13" ht="15.75" customHeight="1">
      <c r="M969" s="503"/>
    </row>
    <row r="970" spans="13:13" ht="15.75" customHeight="1">
      <c r="M970" s="503"/>
    </row>
    <row r="971" spans="13:13" ht="15.75" customHeight="1">
      <c r="M971" s="503"/>
    </row>
    <row r="972" spans="13:13" ht="15.75" customHeight="1">
      <c r="M972" s="503"/>
    </row>
    <row r="973" spans="13:13" ht="15.75" customHeight="1">
      <c r="M973" s="503"/>
    </row>
    <row r="974" spans="13:13" ht="15.75" customHeight="1">
      <c r="M974" s="503"/>
    </row>
    <row r="975" spans="13:13" ht="15.75" customHeight="1">
      <c r="M975" s="503"/>
    </row>
    <row r="976" spans="13:13" ht="15.75" customHeight="1">
      <c r="M976" s="503"/>
    </row>
    <row r="977" spans="13:13" ht="15.75" customHeight="1">
      <c r="M977" s="503"/>
    </row>
    <row r="978" spans="13:13" ht="15.75" customHeight="1">
      <c r="M978" s="503"/>
    </row>
    <row r="979" spans="13:13" ht="15.75" customHeight="1">
      <c r="M979" s="503"/>
    </row>
    <row r="980" spans="13:13" ht="15.75" customHeight="1">
      <c r="M980" s="503"/>
    </row>
    <row r="981" spans="13:13" ht="15.75" customHeight="1">
      <c r="M981" s="503"/>
    </row>
    <row r="982" spans="13:13" ht="15.75" customHeight="1">
      <c r="M982" s="503"/>
    </row>
    <row r="983" spans="13:13" ht="15.75" customHeight="1">
      <c r="M983" s="503"/>
    </row>
    <row r="984" spans="13:13" ht="15.75" customHeight="1">
      <c r="M984" s="503"/>
    </row>
    <row r="985" spans="13:13" ht="15.75" customHeight="1">
      <c r="M985" s="503"/>
    </row>
    <row r="986" spans="13:13" ht="15.75" customHeight="1">
      <c r="M986" s="503"/>
    </row>
    <row r="987" spans="13:13" ht="15.75" customHeight="1">
      <c r="M987" s="503"/>
    </row>
    <row r="988" spans="13:13" ht="15.75" customHeight="1">
      <c r="M988" s="503"/>
    </row>
    <row r="989" spans="13:13" ht="15.75" customHeight="1">
      <c r="M989" s="503"/>
    </row>
    <row r="990" spans="13:13" ht="15.75" customHeight="1">
      <c r="M990" s="503"/>
    </row>
    <row r="991" spans="13:13" ht="15.75" customHeight="1">
      <c r="M991" s="503"/>
    </row>
    <row r="992" spans="13:13" ht="15.75" customHeight="1">
      <c r="M992" s="503"/>
    </row>
    <row r="993" spans="13:13" ht="15.75" customHeight="1">
      <c r="M993" s="503"/>
    </row>
    <row r="994" spans="13:13" ht="15.75" customHeight="1">
      <c r="M994" s="503"/>
    </row>
    <row r="995" spans="13:13" ht="15.75" customHeight="1">
      <c r="M995" s="503"/>
    </row>
    <row r="996" spans="13:13" ht="15.75" customHeight="1">
      <c r="M996" s="503"/>
    </row>
    <row r="997" spans="13:13" ht="15.75" customHeight="1">
      <c r="M997" s="503"/>
    </row>
    <row r="998" spans="13:13" ht="15.75" customHeight="1">
      <c r="M998" s="503"/>
    </row>
    <row r="999" spans="13:13" ht="15.75" customHeight="1">
      <c r="M999" s="503"/>
    </row>
    <row r="1000" spans="13:13" ht="15.75" customHeight="1">
      <c r="M1000" s="503"/>
    </row>
  </sheetData>
  <mergeCells count="5">
    <mergeCell ref="L1:N1"/>
    <mergeCell ref="G3:H3"/>
    <mergeCell ref="I3:J3"/>
    <mergeCell ref="B18:M18"/>
    <mergeCell ref="P18:W18"/>
  </mergeCells>
  <phoneticPr fontId="1"/>
  <pageMargins left="0.7" right="0.7" top="0.75" bottom="0.75" header="0" footer="0"/>
  <pageSetup paperSize="9" scale="53" orientation="portrait" r:id="rId1"/>
  <colBreaks count="1" manualBreakCount="1">
    <brk id="1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69B4-A68B-4A4E-A279-4995F36632D5}">
  <dimension ref="A1:X1000"/>
  <sheetViews>
    <sheetView showGridLines="0" view="pageBreakPreview" zoomScaleNormal="100" zoomScaleSheetLayoutView="100" workbookViewId="0"/>
  </sheetViews>
  <sheetFormatPr baseColWidth="10" defaultColWidth="13" defaultRowHeight="15" customHeight="1" outlineLevelRow="1"/>
  <cols>
    <col min="1" max="2" width="7.6640625" style="512" customWidth="1"/>
    <col min="3" max="3" width="27.1640625" style="512" customWidth="1"/>
    <col min="4" max="5" width="14.1640625" style="512" customWidth="1"/>
    <col min="6" max="6" width="9.1640625" style="512" customWidth="1"/>
    <col min="7" max="8" width="5.6640625" style="512" customWidth="1"/>
    <col min="9" max="9" width="3.6640625" style="512" customWidth="1"/>
    <col min="10" max="10" width="5.5" style="512" customWidth="1"/>
    <col min="11" max="11" width="9.1640625" style="512" customWidth="1"/>
    <col min="12" max="12" width="10" style="512" customWidth="1"/>
    <col min="13" max="13" width="11.6640625" style="512" customWidth="1"/>
    <col min="14" max="14" width="10.1640625" style="512" customWidth="1"/>
    <col min="15" max="15" width="1.1640625" style="512" customWidth="1"/>
    <col min="16" max="16" width="10.1640625" style="512" customWidth="1"/>
    <col min="17" max="22" width="11.1640625" style="512" customWidth="1"/>
    <col min="23" max="27" width="7.6640625" style="512" customWidth="1"/>
    <col min="28" max="16384" width="13" style="512"/>
  </cols>
  <sheetData>
    <row r="1" spans="1:22" ht="22">
      <c r="A1" s="510" t="s">
        <v>640</v>
      </c>
      <c r="B1" s="510"/>
      <c r="C1" s="510"/>
      <c r="D1" s="511"/>
      <c r="E1" s="511"/>
      <c r="F1" s="510"/>
      <c r="G1" s="510"/>
      <c r="H1" s="510"/>
      <c r="I1" s="510"/>
      <c r="J1" s="510"/>
      <c r="K1" s="510"/>
      <c r="L1" s="934">
        <f>非表示_決算総括表!G4</f>
        <v>0</v>
      </c>
      <c r="M1" s="935"/>
      <c r="N1" s="935"/>
      <c r="O1" s="510"/>
      <c r="P1" s="513" t="s">
        <v>334</v>
      </c>
      <c r="Q1" s="513">
        <v>1</v>
      </c>
      <c r="R1" s="513">
        <v>2</v>
      </c>
      <c r="S1" s="513">
        <v>3</v>
      </c>
      <c r="T1" s="513">
        <v>4</v>
      </c>
      <c r="U1" s="513">
        <v>5</v>
      </c>
      <c r="V1" s="514"/>
    </row>
    <row r="2" spans="1:22" ht="13.5" customHeight="1">
      <c r="A2" s="510"/>
      <c r="B2" s="510"/>
      <c r="C2" s="510"/>
      <c r="D2" s="511"/>
      <c r="E2" s="511"/>
      <c r="F2" s="510"/>
      <c r="G2" s="510"/>
      <c r="H2" s="510"/>
      <c r="I2" s="510"/>
      <c r="J2" s="510"/>
      <c r="K2" s="510"/>
      <c r="L2" s="510"/>
      <c r="M2" s="511"/>
      <c r="N2" s="510"/>
      <c r="O2" s="510"/>
      <c r="P2" s="515"/>
      <c r="Q2" s="515"/>
      <c r="R2" s="515"/>
      <c r="S2" s="515"/>
      <c r="T2" s="515"/>
      <c r="U2" s="515"/>
    </row>
    <row r="3" spans="1:22" ht="49.5" customHeight="1">
      <c r="A3" s="516" t="s">
        <v>124</v>
      </c>
      <c r="B3" s="516" t="s">
        <v>338</v>
      </c>
      <c r="C3" s="516" t="s">
        <v>595</v>
      </c>
      <c r="D3" s="516" t="s">
        <v>516</v>
      </c>
      <c r="E3" s="516" t="s">
        <v>596</v>
      </c>
      <c r="F3" s="516" t="s">
        <v>132</v>
      </c>
      <c r="G3" s="936" t="s">
        <v>133</v>
      </c>
      <c r="H3" s="937"/>
      <c r="I3" s="936" t="s">
        <v>134</v>
      </c>
      <c r="J3" s="937"/>
      <c r="K3" s="516" t="s">
        <v>135</v>
      </c>
      <c r="L3" s="516" t="s">
        <v>427</v>
      </c>
      <c r="M3" s="516" t="s">
        <v>428</v>
      </c>
      <c r="N3" s="517" t="s">
        <v>345</v>
      </c>
      <c r="O3" s="510"/>
      <c r="P3" s="518" t="s">
        <v>345</v>
      </c>
      <c r="Q3" s="519" t="s">
        <v>568</v>
      </c>
      <c r="R3" s="519" t="s">
        <v>616</v>
      </c>
      <c r="S3" s="520" t="s">
        <v>466</v>
      </c>
      <c r="T3" s="521" t="s">
        <v>348</v>
      </c>
      <c r="U3" s="520" t="s">
        <v>354</v>
      </c>
    </row>
    <row r="4" spans="1:22" ht="22" outlineLevel="1">
      <c r="A4" s="522" t="s">
        <v>355</v>
      </c>
      <c r="B4" s="522">
        <v>0</v>
      </c>
      <c r="C4" s="523" t="s">
        <v>641</v>
      </c>
      <c r="D4" s="524">
        <v>45607</v>
      </c>
      <c r="E4" s="524">
        <v>45607</v>
      </c>
      <c r="F4" s="525">
        <v>100</v>
      </c>
      <c r="G4" s="526">
        <v>100</v>
      </c>
      <c r="H4" s="527"/>
      <c r="I4" s="526"/>
      <c r="J4" s="527"/>
      <c r="K4" s="528">
        <v>1</v>
      </c>
      <c r="L4" s="525">
        <f t="shared" ref="L4:L14" si="0">F4*(IF(G4="",1,G4))*(IF(I4="",1,I4))*(IF(K4="",1,K4))</f>
        <v>10000</v>
      </c>
      <c r="M4" s="524">
        <v>45651</v>
      </c>
      <c r="N4" s="522" t="s">
        <v>642</v>
      </c>
      <c r="O4" s="510"/>
      <c r="P4" s="522" t="str">
        <f t="shared" ref="P4:P14" si="1">N4</f>
        <v>10-0</v>
      </c>
      <c r="Q4" s="522" t="s">
        <v>643</v>
      </c>
      <c r="R4" s="522" t="s">
        <v>644</v>
      </c>
      <c r="S4" s="522" t="s">
        <v>645</v>
      </c>
      <c r="T4" s="522" t="s">
        <v>646</v>
      </c>
      <c r="U4" s="522" t="s">
        <v>647</v>
      </c>
    </row>
    <row r="5" spans="1:22" ht="22">
      <c r="A5" s="529" t="s">
        <v>413</v>
      </c>
      <c r="B5" s="530">
        <f t="shared" ref="B5:B14" si="2">ROW()-4</f>
        <v>1</v>
      </c>
      <c r="C5" s="531"/>
      <c r="D5" s="529"/>
      <c r="E5" s="529"/>
      <c r="F5" s="532"/>
      <c r="G5" s="533"/>
      <c r="H5" s="534"/>
      <c r="I5" s="533"/>
      <c r="J5" s="534"/>
      <c r="K5" s="535"/>
      <c r="L5" s="532">
        <f t="shared" si="0"/>
        <v>0</v>
      </c>
      <c r="M5" s="530"/>
      <c r="N5" s="536" t="s">
        <v>648</v>
      </c>
      <c r="O5" s="510"/>
      <c r="P5" s="536" t="str">
        <f t="shared" si="1"/>
        <v>10-1</v>
      </c>
      <c r="Q5" s="535"/>
      <c r="R5" s="535"/>
      <c r="S5" s="535"/>
      <c r="T5" s="535"/>
      <c r="U5" s="535"/>
    </row>
    <row r="6" spans="1:22" ht="22">
      <c r="A6" s="529" t="s">
        <v>413</v>
      </c>
      <c r="B6" s="530">
        <f t="shared" si="2"/>
        <v>2</v>
      </c>
      <c r="C6" s="531"/>
      <c r="D6" s="529"/>
      <c r="E6" s="529"/>
      <c r="F6" s="532"/>
      <c r="G6" s="533"/>
      <c r="H6" s="534"/>
      <c r="I6" s="533"/>
      <c r="J6" s="534"/>
      <c r="K6" s="535"/>
      <c r="L6" s="532">
        <f t="shared" si="0"/>
        <v>0</v>
      </c>
      <c r="M6" s="530"/>
      <c r="N6" s="536" t="s">
        <v>649</v>
      </c>
      <c r="O6" s="510"/>
      <c r="P6" s="536" t="str">
        <f t="shared" si="1"/>
        <v>10-2</v>
      </c>
      <c r="Q6" s="535"/>
      <c r="R6" s="535"/>
      <c r="S6" s="535"/>
      <c r="T6" s="535"/>
      <c r="U6" s="535"/>
    </row>
    <row r="7" spans="1:22" ht="22">
      <c r="A7" s="529" t="s">
        <v>413</v>
      </c>
      <c r="B7" s="530">
        <f t="shared" si="2"/>
        <v>3</v>
      </c>
      <c r="C7" s="531"/>
      <c r="D7" s="529"/>
      <c r="E7" s="529"/>
      <c r="F7" s="532"/>
      <c r="G7" s="533"/>
      <c r="H7" s="534"/>
      <c r="I7" s="533"/>
      <c r="J7" s="534"/>
      <c r="K7" s="535"/>
      <c r="L7" s="532">
        <f t="shared" si="0"/>
        <v>0</v>
      </c>
      <c r="M7" s="530"/>
      <c r="N7" s="536" t="s">
        <v>650</v>
      </c>
      <c r="O7" s="510"/>
      <c r="P7" s="536" t="str">
        <f t="shared" si="1"/>
        <v>10-3</v>
      </c>
      <c r="Q7" s="535"/>
      <c r="R7" s="535"/>
      <c r="S7" s="535"/>
      <c r="T7" s="535"/>
      <c r="U7" s="535"/>
    </row>
    <row r="8" spans="1:22" ht="22">
      <c r="A8" s="529" t="s">
        <v>413</v>
      </c>
      <c r="B8" s="530">
        <f t="shared" si="2"/>
        <v>4</v>
      </c>
      <c r="C8" s="531"/>
      <c r="D8" s="529"/>
      <c r="E8" s="529"/>
      <c r="F8" s="532"/>
      <c r="G8" s="533"/>
      <c r="H8" s="534"/>
      <c r="I8" s="533"/>
      <c r="J8" s="534"/>
      <c r="K8" s="535"/>
      <c r="L8" s="532">
        <f t="shared" si="0"/>
        <v>0</v>
      </c>
      <c r="M8" s="530"/>
      <c r="N8" s="536" t="s">
        <v>651</v>
      </c>
      <c r="O8" s="510"/>
      <c r="P8" s="536" t="str">
        <f t="shared" si="1"/>
        <v>10-4</v>
      </c>
      <c r="Q8" s="535"/>
      <c r="R8" s="535"/>
      <c r="S8" s="535"/>
      <c r="T8" s="535"/>
      <c r="U8" s="535"/>
    </row>
    <row r="9" spans="1:22" ht="22">
      <c r="A9" s="529" t="s">
        <v>413</v>
      </c>
      <c r="B9" s="530">
        <f t="shared" si="2"/>
        <v>5</v>
      </c>
      <c r="C9" s="531"/>
      <c r="D9" s="529"/>
      <c r="E9" s="529"/>
      <c r="F9" s="532"/>
      <c r="G9" s="533"/>
      <c r="H9" s="534"/>
      <c r="I9" s="533"/>
      <c r="J9" s="534"/>
      <c r="K9" s="535"/>
      <c r="L9" s="532">
        <f t="shared" si="0"/>
        <v>0</v>
      </c>
      <c r="M9" s="530"/>
      <c r="N9" s="536" t="s">
        <v>652</v>
      </c>
      <c r="O9" s="510"/>
      <c r="P9" s="536" t="str">
        <f t="shared" si="1"/>
        <v>10-5</v>
      </c>
      <c r="Q9" s="535"/>
      <c r="R9" s="535"/>
      <c r="S9" s="535"/>
      <c r="T9" s="535"/>
      <c r="U9" s="535"/>
    </row>
    <row r="10" spans="1:22" ht="22">
      <c r="A10" s="529" t="s">
        <v>413</v>
      </c>
      <c r="B10" s="530">
        <f t="shared" si="2"/>
        <v>6</v>
      </c>
      <c r="C10" s="531"/>
      <c r="D10" s="529"/>
      <c r="E10" s="529"/>
      <c r="F10" s="532"/>
      <c r="G10" s="533"/>
      <c r="H10" s="534"/>
      <c r="I10" s="533"/>
      <c r="J10" s="534"/>
      <c r="K10" s="535"/>
      <c r="L10" s="532">
        <f t="shared" si="0"/>
        <v>0</v>
      </c>
      <c r="M10" s="530"/>
      <c r="N10" s="536" t="s">
        <v>653</v>
      </c>
      <c r="O10" s="510"/>
      <c r="P10" s="536" t="str">
        <f t="shared" si="1"/>
        <v>10-6</v>
      </c>
      <c r="Q10" s="535"/>
      <c r="R10" s="535"/>
      <c r="S10" s="535"/>
      <c r="T10" s="535"/>
      <c r="U10" s="535"/>
    </row>
    <row r="11" spans="1:22" ht="22">
      <c r="A11" s="529" t="s">
        <v>413</v>
      </c>
      <c r="B11" s="530">
        <f t="shared" si="2"/>
        <v>7</v>
      </c>
      <c r="C11" s="531"/>
      <c r="D11" s="529"/>
      <c r="E11" s="529"/>
      <c r="F11" s="532"/>
      <c r="G11" s="533"/>
      <c r="H11" s="534"/>
      <c r="I11" s="533"/>
      <c r="J11" s="534"/>
      <c r="K11" s="535"/>
      <c r="L11" s="532">
        <f t="shared" si="0"/>
        <v>0</v>
      </c>
      <c r="M11" s="530"/>
      <c r="N11" s="536" t="s">
        <v>654</v>
      </c>
      <c r="O11" s="510"/>
      <c r="P11" s="536" t="str">
        <f t="shared" si="1"/>
        <v>10-7</v>
      </c>
      <c r="Q11" s="535"/>
      <c r="R11" s="535"/>
      <c r="S11" s="535"/>
      <c r="T11" s="535"/>
      <c r="U11" s="535"/>
    </row>
    <row r="12" spans="1:22" ht="22">
      <c r="A12" s="529" t="s">
        <v>413</v>
      </c>
      <c r="B12" s="530">
        <f t="shared" si="2"/>
        <v>8</v>
      </c>
      <c r="C12" s="531"/>
      <c r="D12" s="529"/>
      <c r="E12" s="529"/>
      <c r="F12" s="532"/>
      <c r="G12" s="533"/>
      <c r="H12" s="534"/>
      <c r="I12" s="533"/>
      <c r="J12" s="534"/>
      <c r="K12" s="535"/>
      <c r="L12" s="532">
        <f t="shared" si="0"/>
        <v>0</v>
      </c>
      <c r="M12" s="530"/>
      <c r="N12" s="536" t="s">
        <v>655</v>
      </c>
      <c r="O12" s="510"/>
      <c r="P12" s="536" t="str">
        <f t="shared" si="1"/>
        <v>10-8</v>
      </c>
      <c r="Q12" s="535"/>
      <c r="R12" s="535"/>
      <c r="S12" s="535"/>
      <c r="T12" s="535"/>
      <c r="U12" s="535"/>
    </row>
    <row r="13" spans="1:22" ht="22">
      <c r="A13" s="529" t="s">
        <v>413</v>
      </c>
      <c r="B13" s="530">
        <f t="shared" si="2"/>
        <v>9</v>
      </c>
      <c r="C13" s="531"/>
      <c r="D13" s="529"/>
      <c r="E13" s="529"/>
      <c r="F13" s="532"/>
      <c r="G13" s="533"/>
      <c r="H13" s="534"/>
      <c r="I13" s="533"/>
      <c r="J13" s="534"/>
      <c r="K13" s="535"/>
      <c r="L13" s="532">
        <f t="shared" si="0"/>
        <v>0</v>
      </c>
      <c r="M13" s="530"/>
      <c r="N13" s="536" t="s">
        <v>656</v>
      </c>
      <c r="O13" s="510"/>
      <c r="P13" s="536" t="str">
        <f t="shared" si="1"/>
        <v>10-9</v>
      </c>
      <c r="Q13" s="535"/>
      <c r="R13" s="535"/>
      <c r="S13" s="535"/>
      <c r="T13" s="535"/>
      <c r="U13" s="535"/>
    </row>
    <row r="14" spans="1:22" ht="22">
      <c r="A14" s="529" t="s">
        <v>413</v>
      </c>
      <c r="B14" s="530">
        <f t="shared" si="2"/>
        <v>10</v>
      </c>
      <c r="C14" s="531"/>
      <c r="D14" s="529"/>
      <c r="E14" s="529"/>
      <c r="F14" s="532"/>
      <c r="G14" s="533"/>
      <c r="H14" s="534"/>
      <c r="I14" s="533"/>
      <c r="J14" s="534"/>
      <c r="K14" s="535"/>
      <c r="L14" s="532">
        <f t="shared" si="0"/>
        <v>0</v>
      </c>
      <c r="M14" s="530"/>
      <c r="N14" s="536" t="s">
        <v>657</v>
      </c>
      <c r="O14" s="510"/>
      <c r="P14" s="536" t="str">
        <f t="shared" si="1"/>
        <v>10-10</v>
      </c>
      <c r="Q14" s="535"/>
      <c r="R14" s="535"/>
      <c r="S14" s="535"/>
      <c r="T14" s="535"/>
      <c r="U14" s="535"/>
    </row>
    <row r="15" spans="1:22" ht="22">
      <c r="B15" s="537"/>
      <c r="D15" s="538"/>
      <c r="E15" s="538"/>
      <c r="M15" s="538"/>
      <c r="O15" s="510"/>
    </row>
    <row r="16" spans="1:22" ht="22">
      <c r="D16" s="538"/>
      <c r="E16" s="538"/>
      <c r="J16" s="539"/>
      <c r="K16" s="540" t="s">
        <v>658</v>
      </c>
      <c r="L16" s="532">
        <f>SUM(L5:L14)</f>
        <v>0</v>
      </c>
      <c r="M16" s="538"/>
      <c r="O16" s="510"/>
    </row>
    <row r="17" spans="1:24" ht="14">
      <c r="A17" s="538"/>
      <c r="D17" s="538"/>
      <c r="E17" s="538"/>
      <c r="M17" s="538"/>
    </row>
    <row r="18" spans="1:24" ht="94.5" customHeight="1">
      <c r="A18" s="541" t="s">
        <v>405</v>
      </c>
      <c r="B18" s="938"/>
      <c r="C18" s="939"/>
      <c r="D18" s="939"/>
      <c r="E18" s="939"/>
      <c r="F18" s="939"/>
      <c r="G18" s="939"/>
      <c r="H18" s="939"/>
      <c r="I18" s="939"/>
      <c r="J18" s="939"/>
      <c r="K18" s="939"/>
      <c r="L18" s="939"/>
      <c r="M18" s="939"/>
      <c r="N18" s="937"/>
      <c r="P18" s="542"/>
      <c r="Q18" s="542"/>
      <c r="R18" s="542"/>
      <c r="S18" s="542"/>
      <c r="T18" s="542"/>
      <c r="U18" s="542"/>
      <c r="V18" s="542"/>
      <c r="W18" s="542"/>
      <c r="X18" s="542"/>
    </row>
    <row r="19" spans="1:24" ht="14">
      <c r="D19" s="538"/>
      <c r="E19" s="538"/>
      <c r="M19" s="538"/>
    </row>
    <row r="20" spans="1:24" ht="14">
      <c r="D20" s="538"/>
      <c r="E20" s="538"/>
      <c r="M20" s="538"/>
    </row>
    <row r="21" spans="1:24" ht="15.75" customHeight="1">
      <c r="D21" s="538"/>
      <c r="E21" s="538"/>
      <c r="M21" s="538"/>
    </row>
    <row r="22" spans="1:24" ht="15.75" customHeight="1">
      <c r="D22" s="538"/>
      <c r="E22" s="538"/>
      <c r="M22" s="538"/>
    </row>
    <row r="23" spans="1:24" ht="15.75" customHeight="1">
      <c r="D23" s="538"/>
      <c r="E23" s="538"/>
      <c r="M23" s="538"/>
    </row>
    <row r="24" spans="1:24" ht="15.75" customHeight="1">
      <c r="D24" s="538"/>
      <c r="E24" s="538"/>
      <c r="M24" s="538"/>
    </row>
    <row r="25" spans="1:24" ht="15.75" customHeight="1">
      <c r="D25" s="538"/>
      <c r="E25" s="538"/>
      <c r="M25" s="538"/>
    </row>
    <row r="26" spans="1:24" ht="15.75" customHeight="1">
      <c r="D26" s="538"/>
      <c r="E26" s="538"/>
      <c r="M26" s="538"/>
    </row>
    <row r="27" spans="1:24" ht="15.75" customHeight="1">
      <c r="D27" s="538"/>
      <c r="E27" s="538"/>
      <c r="M27" s="538"/>
    </row>
    <row r="28" spans="1:24" ht="15.75" customHeight="1">
      <c r="D28" s="538"/>
      <c r="E28" s="538"/>
      <c r="M28" s="538"/>
    </row>
    <row r="29" spans="1:24" ht="15.75" customHeight="1">
      <c r="D29" s="538"/>
      <c r="E29" s="538"/>
      <c r="M29" s="538"/>
    </row>
    <row r="30" spans="1:24" ht="15.75" customHeight="1">
      <c r="D30" s="538"/>
      <c r="E30" s="538"/>
      <c r="M30" s="538"/>
    </row>
    <row r="31" spans="1:24" ht="15.75" customHeight="1">
      <c r="D31" s="538"/>
      <c r="E31" s="538"/>
      <c r="M31" s="538"/>
    </row>
    <row r="32" spans="1:24" ht="15.75" customHeight="1">
      <c r="D32" s="538"/>
      <c r="E32" s="538"/>
      <c r="M32" s="538"/>
    </row>
    <row r="33" spans="4:13" ht="15.75" customHeight="1">
      <c r="D33" s="538"/>
      <c r="E33" s="538"/>
      <c r="M33" s="538"/>
    </row>
    <row r="34" spans="4:13" ht="15.75" customHeight="1">
      <c r="D34" s="538"/>
      <c r="E34" s="538"/>
      <c r="M34" s="538"/>
    </row>
    <row r="35" spans="4:13" ht="15.75" customHeight="1">
      <c r="D35" s="538"/>
      <c r="E35" s="538"/>
      <c r="M35" s="538"/>
    </row>
    <row r="36" spans="4:13" ht="15.75" customHeight="1">
      <c r="D36" s="538"/>
      <c r="E36" s="538"/>
      <c r="M36" s="538"/>
    </row>
    <row r="37" spans="4:13" ht="15.75" customHeight="1">
      <c r="D37" s="538"/>
      <c r="E37" s="538"/>
      <c r="M37" s="538"/>
    </row>
    <row r="38" spans="4:13" ht="15.75" customHeight="1">
      <c r="D38" s="538"/>
      <c r="E38" s="538"/>
      <c r="M38" s="538"/>
    </row>
    <row r="39" spans="4:13" ht="15.75" customHeight="1">
      <c r="D39" s="538"/>
      <c r="E39" s="538"/>
      <c r="M39" s="538"/>
    </row>
    <row r="40" spans="4:13" ht="15.75" customHeight="1">
      <c r="D40" s="538"/>
      <c r="E40" s="538"/>
      <c r="M40" s="538"/>
    </row>
    <row r="41" spans="4:13" ht="15.75" customHeight="1">
      <c r="D41" s="538"/>
      <c r="E41" s="538"/>
      <c r="M41" s="538"/>
    </row>
    <row r="42" spans="4:13" ht="15.75" customHeight="1">
      <c r="D42" s="538"/>
      <c r="E42" s="538"/>
      <c r="M42" s="538"/>
    </row>
    <row r="43" spans="4:13" ht="15.75" customHeight="1">
      <c r="D43" s="538"/>
      <c r="E43" s="538"/>
      <c r="M43" s="538"/>
    </row>
    <row r="44" spans="4:13" ht="15.75" customHeight="1">
      <c r="D44" s="538"/>
      <c r="E44" s="538"/>
      <c r="M44" s="538"/>
    </row>
    <row r="45" spans="4:13" ht="15.75" customHeight="1">
      <c r="D45" s="538"/>
      <c r="E45" s="538"/>
      <c r="M45" s="538"/>
    </row>
    <row r="46" spans="4:13" ht="15.75" customHeight="1">
      <c r="D46" s="538"/>
      <c r="E46" s="538"/>
      <c r="M46" s="538"/>
    </row>
    <row r="47" spans="4:13" ht="15.75" customHeight="1">
      <c r="D47" s="538"/>
      <c r="E47" s="538"/>
      <c r="M47" s="538"/>
    </row>
    <row r="48" spans="4:13" ht="15.75" customHeight="1">
      <c r="D48" s="538"/>
      <c r="E48" s="538"/>
      <c r="M48" s="538"/>
    </row>
    <row r="49" spans="4:13" ht="15.75" customHeight="1">
      <c r="D49" s="538"/>
      <c r="E49" s="538"/>
      <c r="M49" s="538"/>
    </row>
    <row r="50" spans="4:13" ht="15.75" customHeight="1">
      <c r="D50" s="538"/>
      <c r="E50" s="538"/>
      <c r="M50" s="538"/>
    </row>
    <row r="51" spans="4:13" ht="15.75" customHeight="1">
      <c r="D51" s="538"/>
      <c r="E51" s="538"/>
      <c r="M51" s="538"/>
    </row>
    <row r="52" spans="4:13" ht="15.75" customHeight="1">
      <c r="D52" s="538"/>
      <c r="E52" s="538"/>
      <c r="M52" s="538"/>
    </row>
    <row r="53" spans="4:13" ht="15.75" customHeight="1">
      <c r="D53" s="538"/>
      <c r="E53" s="538"/>
      <c r="M53" s="538"/>
    </row>
    <row r="54" spans="4:13" ht="15.75" customHeight="1">
      <c r="D54" s="538"/>
      <c r="E54" s="538"/>
      <c r="M54" s="538"/>
    </row>
    <row r="55" spans="4:13" ht="15.75" customHeight="1">
      <c r="D55" s="538"/>
      <c r="E55" s="538"/>
      <c r="M55" s="538"/>
    </row>
    <row r="56" spans="4:13" ht="15.75" customHeight="1">
      <c r="D56" s="538"/>
      <c r="E56" s="538"/>
      <c r="M56" s="538"/>
    </row>
    <row r="57" spans="4:13" ht="15.75" customHeight="1">
      <c r="D57" s="538"/>
      <c r="E57" s="538"/>
      <c r="M57" s="538"/>
    </row>
    <row r="58" spans="4:13" ht="15.75" customHeight="1">
      <c r="D58" s="538"/>
      <c r="E58" s="538"/>
      <c r="M58" s="538"/>
    </row>
    <row r="59" spans="4:13" ht="15.75" customHeight="1">
      <c r="D59" s="538"/>
      <c r="E59" s="538"/>
      <c r="M59" s="538"/>
    </row>
    <row r="60" spans="4:13" ht="15.75" customHeight="1">
      <c r="D60" s="538"/>
      <c r="E60" s="538"/>
      <c r="M60" s="538"/>
    </row>
    <row r="61" spans="4:13" ht="15.75" customHeight="1">
      <c r="D61" s="538"/>
      <c r="E61" s="538"/>
      <c r="M61" s="538"/>
    </row>
    <row r="62" spans="4:13" ht="15.75" customHeight="1">
      <c r="D62" s="538"/>
      <c r="E62" s="538"/>
      <c r="M62" s="538"/>
    </row>
    <row r="63" spans="4:13" ht="15.75" customHeight="1">
      <c r="D63" s="538"/>
      <c r="E63" s="538"/>
      <c r="M63" s="538"/>
    </row>
    <row r="64" spans="4:13" ht="15.75" customHeight="1">
      <c r="D64" s="538"/>
      <c r="E64" s="538"/>
      <c r="M64" s="538"/>
    </row>
    <row r="65" spans="4:13" ht="15.75" customHeight="1">
      <c r="D65" s="538"/>
      <c r="E65" s="538"/>
      <c r="M65" s="538"/>
    </row>
    <row r="66" spans="4:13" ht="15.75" customHeight="1">
      <c r="D66" s="538"/>
      <c r="E66" s="538"/>
      <c r="M66" s="538"/>
    </row>
    <row r="67" spans="4:13" ht="15.75" customHeight="1">
      <c r="D67" s="538"/>
      <c r="E67" s="538"/>
      <c r="M67" s="538"/>
    </row>
    <row r="68" spans="4:13" ht="15.75" customHeight="1">
      <c r="D68" s="538"/>
      <c r="E68" s="538"/>
      <c r="M68" s="538"/>
    </row>
    <row r="69" spans="4:13" ht="15.75" customHeight="1">
      <c r="D69" s="538"/>
      <c r="E69" s="538"/>
      <c r="M69" s="538"/>
    </row>
    <row r="70" spans="4:13" ht="15.75" customHeight="1">
      <c r="D70" s="538"/>
      <c r="E70" s="538"/>
      <c r="M70" s="538"/>
    </row>
    <row r="71" spans="4:13" ht="15.75" customHeight="1">
      <c r="D71" s="538"/>
      <c r="E71" s="538"/>
      <c r="M71" s="538"/>
    </row>
    <row r="72" spans="4:13" ht="15.75" customHeight="1">
      <c r="D72" s="538"/>
      <c r="E72" s="538"/>
      <c r="M72" s="538"/>
    </row>
    <row r="73" spans="4:13" ht="15.75" customHeight="1">
      <c r="D73" s="538"/>
      <c r="E73" s="538"/>
      <c r="M73" s="538"/>
    </row>
    <row r="74" spans="4:13" ht="15.75" customHeight="1">
      <c r="D74" s="538"/>
      <c r="E74" s="538"/>
      <c r="M74" s="538"/>
    </row>
    <row r="75" spans="4:13" ht="15.75" customHeight="1">
      <c r="D75" s="538"/>
      <c r="E75" s="538"/>
      <c r="M75" s="538"/>
    </row>
    <row r="76" spans="4:13" ht="15.75" customHeight="1">
      <c r="D76" s="538"/>
      <c r="E76" s="538"/>
      <c r="M76" s="538"/>
    </row>
    <row r="77" spans="4:13" ht="15.75" customHeight="1">
      <c r="D77" s="538"/>
      <c r="E77" s="538"/>
      <c r="M77" s="538"/>
    </row>
    <row r="78" spans="4:13" ht="15.75" customHeight="1">
      <c r="D78" s="538"/>
      <c r="E78" s="538"/>
      <c r="M78" s="538"/>
    </row>
    <row r="79" spans="4:13" ht="15.75" customHeight="1">
      <c r="D79" s="538"/>
      <c r="E79" s="538"/>
      <c r="M79" s="538"/>
    </row>
    <row r="80" spans="4:13" ht="15.75" customHeight="1">
      <c r="D80" s="538"/>
      <c r="E80" s="538"/>
      <c r="M80" s="538"/>
    </row>
    <row r="81" spans="4:13" ht="15.75" customHeight="1">
      <c r="D81" s="538"/>
      <c r="E81" s="538"/>
      <c r="M81" s="538"/>
    </row>
    <row r="82" spans="4:13" ht="15.75" customHeight="1">
      <c r="D82" s="538"/>
      <c r="E82" s="538"/>
      <c r="M82" s="538"/>
    </row>
    <row r="83" spans="4:13" ht="15.75" customHeight="1">
      <c r="D83" s="538"/>
      <c r="E83" s="538"/>
      <c r="M83" s="538"/>
    </row>
    <row r="84" spans="4:13" ht="15.75" customHeight="1">
      <c r="D84" s="538"/>
      <c r="E84" s="538"/>
      <c r="M84" s="538"/>
    </row>
    <row r="85" spans="4:13" ht="15.75" customHeight="1">
      <c r="D85" s="538"/>
      <c r="E85" s="538"/>
      <c r="M85" s="538"/>
    </row>
    <row r="86" spans="4:13" ht="15.75" customHeight="1">
      <c r="D86" s="538"/>
      <c r="E86" s="538"/>
      <c r="M86" s="538"/>
    </row>
    <row r="87" spans="4:13" ht="15.75" customHeight="1">
      <c r="D87" s="538"/>
      <c r="E87" s="538"/>
      <c r="M87" s="538"/>
    </row>
    <row r="88" spans="4:13" ht="15.75" customHeight="1">
      <c r="D88" s="538"/>
      <c r="E88" s="538"/>
      <c r="M88" s="538"/>
    </row>
    <row r="89" spans="4:13" ht="15.75" customHeight="1">
      <c r="D89" s="538"/>
      <c r="E89" s="538"/>
      <c r="M89" s="538"/>
    </row>
    <row r="90" spans="4:13" ht="15.75" customHeight="1">
      <c r="D90" s="538"/>
      <c r="E90" s="538"/>
      <c r="M90" s="538"/>
    </row>
    <row r="91" spans="4:13" ht="15.75" customHeight="1">
      <c r="D91" s="538"/>
      <c r="E91" s="538"/>
      <c r="M91" s="538"/>
    </row>
    <row r="92" spans="4:13" ht="15.75" customHeight="1">
      <c r="D92" s="538"/>
      <c r="E92" s="538"/>
      <c r="M92" s="538"/>
    </row>
    <row r="93" spans="4:13" ht="15.75" customHeight="1">
      <c r="D93" s="538"/>
      <c r="E93" s="538"/>
      <c r="M93" s="538"/>
    </row>
    <row r="94" spans="4:13" ht="15.75" customHeight="1">
      <c r="D94" s="538"/>
      <c r="E94" s="538"/>
      <c r="M94" s="538"/>
    </row>
    <row r="95" spans="4:13" ht="15.75" customHeight="1">
      <c r="D95" s="538"/>
      <c r="E95" s="538"/>
      <c r="M95" s="538"/>
    </row>
    <row r="96" spans="4:13" ht="15.75" customHeight="1">
      <c r="D96" s="538"/>
      <c r="E96" s="538"/>
      <c r="M96" s="538"/>
    </row>
    <row r="97" spans="4:13" ht="15.75" customHeight="1">
      <c r="D97" s="538"/>
      <c r="E97" s="538"/>
      <c r="M97" s="538"/>
    </row>
    <row r="98" spans="4:13" ht="15.75" customHeight="1">
      <c r="D98" s="538"/>
      <c r="E98" s="538"/>
      <c r="M98" s="538"/>
    </row>
    <row r="99" spans="4:13" ht="15.75" customHeight="1">
      <c r="D99" s="538"/>
      <c r="E99" s="538"/>
      <c r="M99" s="538"/>
    </row>
    <row r="100" spans="4:13" ht="15.75" customHeight="1">
      <c r="D100" s="538"/>
      <c r="E100" s="538"/>
      <c r="M100" s="538"/>
    </row>
    <row r="101" spans="4:13" ht="15.75" customHeight="1">
      <c r="D101" s="538"/>
      <c r="E101" s="538"/>
      <c r="M101" s="538"/>
    </row>
    <row r="102" spans="4:13" ht="15.75" customHeight="1">
      <c r="D102" s="538"/>
      <c r="E102" s="538"/>
      <c r="M102" s="538"/>
    </row>
    <row r="103" spans="4:13" ht="15.75" customHeight="1">
      <c r="D103" s="538"/>
      <c r="E103" s="538"/>
      <c r="M103" s="538"/>
    </row>
    <row r="104" spans="4:13" ht="15.75" customHeight="1">
      <c r="D104" s="538"/>
      <c r="E104" s="538"/>
      <c r="M104" s="538"/>
    </row>
    <row r="105" spans="4:13" ht="15.75" customHeight="1">
      <c r="D105" s="538"/>
      <c r="E105" s="538"/>
      <c r="M105" s="538"/>
    </row>
    <row r="106" spans="4:13" ht="15.75" customHeight="1">
      <c r="D106" s="538"/>
      <c r="E106" s="538"/>
      <c r="M106" s="538"/>
    </row>
    <row r="107" spans="4:13" ht="15.75" customHeight="1">
      <c r="D107" s="538"/>
      <c r="E107" s="538"/>
      <c r="M107" s="538"/>
    </row>
    <row r="108" spans="4:13" ht="15.75" customHeight="1">
      <c r="D108" s="538"/>
      <c r="E108" s="538"/>
      <c r="M108" s="538"/>
    </row>
    <row r="109" spans="4:13" ht="15.75" customHeight="1">
      <c r="D109" s="538"/>
      <c r="E109" s="538"/>
      <c r="M109" s="538"/>
    </row>
    <row r="110" spans="4:13" ht="15.75" customHeight="1">
      <c r="D110" s="538"/>
      <c r="E110" s="538"/>
      <c r="M110" s="538"/>
    </row>
    <row r="111" spans="4:13" ht="15.75" customHeight="1">
      <c r="D111" s="538"/>
      <c r="E111" s="538"/>
      <c r="M111" s="538"/>
    </row>
    <row r="112" spans="4:13" ht="15.75" customHeight="1">
      <c r="D112" s="538"/>
      <c r="E112" s="538"/>
      <c r="M112" s="538"/>
    </row>
    <row r="113" spans="4:13" ht="15.75" customHeight="1">
      <c r="D113" s="538"/>
      <c r="E113" s="538"/>
      <c r="M113" s="538"/>
    </row>
    <row r="114" spans="4:13" ht="15.75" customHeight="1">
      <c r="D114" s="538"/>
      <c r="E114" s="538"/>
      <c r="M114" s="538"/>
    </row>
    <row r="115" spans="4:13" ht="15.75" customHeight="1">
      <c r="D115" s="538"/>
      <c r="E115" s="538"/>
      <c r="M115" s="538"/>
    </row>
    <row r="116" spans="4:13" ht="15.75" customHeight="1">
      <c r="D116" s="538"/>
      <c r="E116" s="538"/>
      <c r="M116" s="538"/>
    </row>
    <row r="117" spans="4:13" ht="15.75" customHeight="1">
      <c r="D117" s="538"/>
      <c r="E117" s="538"/>
      <c r="M117" s="538"/>
    </row>
    <row r="118" spans="4:13" ht="15.75" customHeight="1">
      <c r="D118" s="538"/>
      <c r="E118" s="538"/>
      <c r="M118" s="538"/>
    </row>
    <row r="119" spans="4:13" ht="15.75" customHeight="1">
      <c r="D119" s="538"/>
      <c r="E119" s="538"/>
      <c r="M119" s="538"/>
    </row>
    <row r="120" spans="4:13" ht="15.75" customHeight="1">
      <c r="D120" s="538"/>
      <c r="E120" s="538"/>
      <c r="M120" s="538"/>
    </row>
    <row r="121" spans="4:13" ht="15.75" customHeight="1">
      <c r="D121" s="538"/>
      <c r="E121" s="538"/>
      <c r="M121" s="538"/>
    </row>
    <row r="122" spans="4:13" ht="15.75" customHeight="1">
      <c r="D122" s="538"/>
      <c r="E122" s="538"/>
      <c r="M122" s="538"/>
    </row>
    <row r="123" spans="4:13" ht="15.75" customHeight="1">
      <c r="D123" s="538"/>
      <c r="E123" s="538"/>
      <c r="M123" s="538"/>
    </row>
    <row r="124" spans="4:13" ht="15.75" customHeight="1">
      <c r="D124" s="538"/>
      <c r="E124" s="538"/>
      <c r="M124" s="538"/>
    </row>
    <row r="125" spans="4:13" ht="15.75" customHeight="1">
      <c r="D125" s="538"/>
      <c r="E125" s="538"/>
      <c r="M125" s="538"/>
    </row>
    <row r="126" spans="4:13" ht="15.75" customHeight="1">
      <c r="D126" s="538"/>
      <c r="E126" s="538"/>
      <c r="M126" s="538"/>
    </row>
    <row r="127" spans="4:13" ht="15.75" customHeight="1">
      <c r="D127" s="538"/>
      <c r="E127" s="538"/>
      <c r="M127" s="538"/>
    </row>
    <row r="128" spans="4:13" ht="15.75" customHeight="1">
      <c r="D128" s="538"/>
      <c r="E128" s="538"/>
      <c r="M128" s="538"/>
    </row>
    <row r="129" spans="4:13" ht="15.75" customHeight="1">
      <c r="D129" s="538"/>
      <c r="E129" s="538"/>
      <c r="M129" s="538"/>
    </row>
    <row r="130" spans="4:13" ht="15.75" customHeight="1">
      <c r="D130" s="538"/>
      <c r="E130" s="538"/>
      <c r="M130" s="538"/>
    </row>
    <row r="131" spans="4:13" ht="15.75" customHeight="1">
      <c r="D131" s="538"/>
      <c r="E131" s="538"/>
      <c r="M131" s="538"/>
    </row>
    <row r="132" spans="4:13" ht="15.75" customHeight="1">
      <c r="D132" s="538"/>
      <c r="E132" s="538"/>
      <c r="M132" s="538"/>
    </row>
    <row r="133" spans="4:13" ht="15.75" customHeight="1">
      <c r="D133" s="538"/>
      <c r="E133" s="538"/>
      <c r="M133" s="538"/>
    </row>
    <row r="134" spans="4:13" ht="15.75" customHeight="1">
      <c r="D134" s="538"/>
      <c r="E134" s="538"/>
      <c r="M134" s="538"/>
    </row>
    <row r="135" spans="4:13" ht="15.75" customHeight="1">
      <c r="D135" s="538"/>
      <c r="E135" s="538"/>
      <c r="M135" s="538"/>
    </row>
    <row r="136" spans="4:13" ht="15.75" customHeight="1">
      <c r="D136" s="538"/>
      <c r="E136" s="538"/>
      <c r="M136" s="538"/>
    </row>
    <row r="137" spans="4:13" ht="15.75" customHeight="1">
      <c r="D137" s="538"/>
      <c r="E137" s="538"/>
      <c r="M137" s="538"/>
    </row>
    <row r="138" spans="4:13" ht="15.75" customHeight="1">
      <c r="D138" s="538"/>
      <c r="E138" s="538"/>
      <c r="M138" s="538"/>
    </row>
    <row r="139" spans="4:13" ht="15.75" customHeight="1">
      <c r="D139" s="538"/>
      <c r="E139" s="538"/>
      <c r="M139" s="538"/>
    </row>
    <row r="140" spans="4:13" ht="15.75" customHeight="1">
      <c r="D140" s="538"/>
      <c r="E140" s="538"/>
      <c r="M140" s="538"/>
    </row>
    <row r="141" spans="4:13" ht="15.75" customHeight="1">
      <c r="D141" s="538"/>
      <c r="E141" s="538"/>
      <c r="M141" s="538"/>
    </row>
    <row r="142" spans="4:13" ht="15.75" customHeight="1">
      <c r="D142" s="538"/>
      <c r="E142" s="538"/>
      <c r="M142" s="538"/>
    </row>
    <row r="143" spans="4:13" ht="15.75" customHeight="1">
      <c r="D143" s="538"/>
      <c r="E143" s="538"/>
      <c r="M143" s="538"/>
    </row>
    <row r="144" spans="4:13" ht="15.75" customHeight="1">
      <c r="D144" s="538"/>
      <c r="E144" s="538"/>
      <c r="M144" s="538"/>
    </row>
    <row r="145" spans="4:13" ht="15.75" customHeight="1">
      <c r="D145" s="538"/>
      <c r="E145" s="538"/>
      <c r="M145" s="538"/>
    </row>
    <row r="146" spans="4:13" ht="15.75" customHeight="1">
      <c r="D146" s="538"/>
      <c r="E146" s="538"/>
      <c r="M146" s="538"/>
    </row>
    <row r="147" spans="4:13" ht="15.75" customHeight="1">
      <c r="D147" s="538"/>
      <c r="E147" s="538"/>
      <c r="M147" s="538"/>
    </row>
    <row r="148" spans="4:13" ht="15.75" customHeight="1">
      <c r="D148" s="538"/>
      <c r="E148" s="538"/>
      <c r="M148" s="538"/>
    </row>
    <row r="149" spans="4:13" ht="15.75" customHeight="1">
      <c r="D149" s="538"/>
      <c r="E149" s="538"/>
      <c r="M149" s="538"/>
    </row>
    <row r="150" spans="4:13" ht="15.75" customHeight="1">
      <c r="D150" s="538"/>
      <c r="E150" s="538"/>
      <c r="M150" s="538"/>
    </row>
    <row r="151" spans="4:13" ht="15.75" customHeight="1">
      <c r="D151" s="538"/>
      <c r="E151" s="538"/>
      <c r="M151" s="538"/>
    </row>
    <row r="152" spans="4:13" ht="15.75" customHeight="1">
      <c r="D152" s="538"/>
      <c r="E152" s="538"/>
      <c r="M152" s="538"/>
    </row>
    <row r="153" spans="4:13" ht="15.75" customHeight="1">
      <c r="D153" s="538"/>
      <c r="E153" s="538"/>
      <c r="M153" s="538"/>
    </row>
    <row r="154" spans="4:13" ht="15.75" customHeight="1">
      <c r="D154" s="538"/>
      <c r="E154" s="538"/>
      <c r="M154" s="538"/>
    </row>
    <row r="155" spans="4:13" ht="15.75" customHeight="1">
      <c r="D155" s="538"/>
      <c r="E155" s="538"/>
      <c r="M155" s="538"/>
    </row>
    <row r="156" spans="4:13" ht="15.75" customHeight="1">
      <c r="D156" s="538"/>
      <c r="E156" s="538"/>
      <c r="M156" s="538"/>
    </row>
    <row r="157" spans="4:13" ht="15.75" customHeight="1">
      <c r="D157" s="538"/>
      <c r="E157" s="538"/>
      <c r="M157" s="538"/>
    </row>
    <row r="158" spans="4:13" ht="15.75" customHeight="1">
      <c r="D158" s="538"/>
      <c r="E158" s="538"/>
      <c r="M158" s="538"/>
    </row>
    <row r="159" spans="4:13" ht="15.75" customHeight="1">
      <c r="D159" s="538"/>
      <c r="E159" s="538"/>
      <c r="M159" s="538"/>
    </row>
    <row r="160" spans="4:13" ht="15.75" customHeight="1">
      <c r="D160" s="538"/>
      <c r="E160" s="538"/>
      <c r="M160" s="538"/>
    </row>
    <row r="161" spans="4:13" ht="15.75" customHeight="1">
      <c r="D161" s="538"/>
      <c r="E161" s="538"/>
      <c r="M161" s="538"/>
    </row>
    <row r="162" spans="4:13" ht="15.75" customHeight="1">
      <c r="D162" s="538"/>
      <c r="E162" s="538"/>
      <c r="M162" s="538"/>
    </row>
    <row r="163" spans="4:13" ht="15.75" customHeight="1">
      <c r="D163" s="538"/>
      <c r="E163" s="538"/>
      <c r="M163" s="538"/>
    </row>
    <row r="164" spans="4:13" ht="15.75" customHeight="1">
      <c r="D164" s="538"/>
      <c r="E164" s="538"/>
      <c r="M164" s="538"/>
    </row>
    <row r="165" spans="4:13" ht="15.75" customHeight="1">
      <c r="D165" s="538"/>
      <c r="E165" s="538"/>
      <c r="M165" s="538"/>
    </row>
    <row r="166" spans="4:13" ht="15.75" customHeight="1">
      <c r="D166" s="538"/>
      <c r="E166" s="538"/>
      <c r="M166" s="538"/>
    </row>
    <row r="167" spans="4:13" ht="15.75" customHeight="1">
      <c r="D167" s="538"/>
      <c r="E167" s="538"/>
      <c r="M167" s="538"/>
    </row>
    <row r="168" spans="4:13" ht="15.75" customHeight="1">
      <c r="D168" s="538"/>
      <c r="E168" s="538"/>
      <c r="M168" s="538"/>
    </row>
    <row r="169" spans="4:13" ht="15.75" customHeight="1">
      <c r="D169" s="538"/>
      <c r="E169" s="538"/>
      <c r="M169" s="538"/>
    </row>
    <row r="170" spans="4:13" ht="15.75" customHeight="1">
      <c r="D170" s="538"/>
      <c r="E170" s="538"/>
      <c r="M170" s="538"/>
    </row>
    <row r="171" spans="4:13" ht="15.75" customHeight="1">
      <c r="D171" s="538"/>
      <c r="E171" s="538"/>
      <c r="M171" s="538"/>
    </row>
    <row r="172" spans="4:13" ht="15.75" customHeight="1">
      <c r="D172" s="538"/>
      <c r="E172" s="538"/>
      <c r="M172" s="538"/>
    </row>
    <row r="173" spans="4:13" ht="15.75" customHeight="1">
      <c r="D173" s="538"/>
      <c r="E173" s="538"/>
      <c r="M173" s="538"/>
    </row>
    <row r="174" spans="4:13" ht="15.75" customHeight="1">
      <c r="D174" s="538"/>
      <c r="E174" s="538"/>
      <c r="M174" s="538"/>
    </row>
    <row r="175" spans="4:13" ht="15.75" customHeight="1">
      <c r="D175" s="538"/>
      <c r="E175" s="538"/>
      <c r="M175" s="538"/>
    </row>
    <row r="176" spans="4:13" ht="15.75" customHeight="1">
      <c r="D176" s="538"/>
      <c r="E176" s="538"/>
      <c r="M176" s="538"/>
    </row>
    <row r="177" spans="4:13" ht="15.75" customHeight="1">
      <c r="D177" s="538"/>
      <c r="E177" s="538"/>
      <c r="M177" s="538"/>
    </row>
    <row r="178" spans="4:13" ht="15.75" customHeight="1">
      <c r="D178" s="538"/>
      <c r="E178" s="538"/>
      <c r="M178" s="538"/>
    </row>
    <row r="179" spans="4:13" ht="15.75" customHeight="1">
      <c r="D179" s="538"/>
      <c r="E179" s="538"/>
      <c r="M179" s="538"/>
    </row>
    <row r="180" spans="4:13" ht="15.75" customHeight="1">
      <c r="D180" s="538"/>
      <c r="E180" s="538"/>
      <c r="M180" s="538"/>
    </row>
    <row r="181" spans="4:13" ht="15.75" customHeight="1">
      <c r="D181" s="538"/>
      <c r="E181" s="538"/>
      <c r="M181" s="538"/>
    </row>
    <row r="182" spans="4:13" ht="15.75" customHeight="1">
      <c r="D182" s="538"/>
      <c r="E182" s="538"/>
      <c r="M182" s="538"/>
    </row>
    <row r="183" spans="4:13" ht="15.75" customHeight="1">
      <c r="D183" s="538"/>
      <c r="E183" s="538"/>
      <c r="M183" s="538"/>
    </row>
    <row r="184" spans="4:13" ht="15.75" customHeight="1">
      <c r="D184" s="538"/>
      <c r="E184" s="538"/>
      <c r="M184" s="538"/>
    </row>
    <row r="185" spans="4:13" ht="15.75" customHeight="1">
      <c r="D185" s="538"/>
      <c r="E185" s="538"/>
      <c r="M185" s="538"/>
    </row>
    <row r="186" spans="4:13" ht="15.75" customHeight="1">
      <c r="D186" s="538"/>
      <c r="E186" s="538"/>
      <c r="M186" s="538"/>
    </row>
    <row r="187" spans="4:13" ht="15.75" customHeight="1">
      <c r="D187" s="538"/>
      <c r="E187" s="538"/>
      <c r="M187" s="538"/>
    </row>
    <row r="188" spans="4:13" ht="15.75" customHeight="1">
      <c r="D188" s="538"/>
      <c r="E188" s="538"/>
      <c r="M188" s="538"/>
    </row>
    <row r="189" spans="4:13" ht="15.75" customHeight="1">
      <c r="D189" s="538"/>
      <c r="E189" s="538"/>
      <c r="M189" s="538"/>
    </row>
    <row r="190" spans="4:13" ht="15.75" customHeight="1">
      <c r="D190" s="538"/>
      <c r="E190" s="538"/>
      <c r="M190" s="538"/>
    </row>
    <row r="191" spans="4:13" ht="15.75" customHeight="1">
      <c r="D191" s="538"/>
      <c r="E191" s="538"/>
      <c r="M191" s="538"/>
    </row>
    <row r="192" spans="4:13" ht="15.75" customHeight="1">
      <c r="D192" s="538"/>
      <c r="E192" s="538"/>
      <c r="M192" s="538"/>
    </row>
    <row r="193" spans="4:13" ht="15.75" customHeight="1">
      <c r="D193" s="538"/>
      <c r="E193" s="538"/>
      <c r="M193" s="538"/>
    </row>
    <row r="194" spans="4:13" ht="15.75" customHeight="1">
      <c r="D194" s="538"/>
      <c r="E194" s="538"/>
      <c r="M194" s="538"/>
    </row>
    <row r="195" spans="4:13" ht="15.75" customHeight="1">
      <c r="D195" s="538"/>
      <c r="E195" s="538"/>
      <c r="M195" s="538"/>
    </row>
    <row r="196" spans="4:13" ht="15.75" customHeight="1">
      <c r="D196" s="538"/>
      <c r="E196" s="538"/>
      <c r="M196" s="538"/>
    </row>
    <row r="197" spans="4:13" ht="15.75" customHeight="1">
      <c r="D197" s="538"/>
      <c r="E197" s="538"/>
      <c r="M197" s="538"/>
    </row>
    <row r="198" spans="4:13" ht="15.75" customHeight="1">
      <c r="D198" s="538"/>
      <c r="E198" s="538"/>
      <c r="M198" s="538"/>
    </row>
    <row r="199" spans="4:13" ht="15.75" customHeight="1">
      <c r="D199" s="538"/>
      <c r="E199" s="538"/>
      <c r="M199" s="538"/>
    </row>
    <row r="200" spans="4:13" ht="15.75" customHeight="1">
      <c r="D200" s="538"/>
      <c r="E200" s="538"/>
      <c r="M200" s="538"/>
    </row>
    <row r="201" spans="4:13" ht="15.75" customHeight="1">
      <c r="D201" s="538"/>
      <c r="E201" s="538"/>
      <c r="M201" s="538"/>
    </row>
    <row r="202" spans="4:13" ht="15.75" customHeight="1">
      <c r="D202" s="538"/>
      <c r="E202" s="538"/>
      <c r="M202" s="538"/>
    </row>
    <row r="203" spans="4:13" ht="15.75" customHeight="1">
      <c r="D203" s="538"/>
      <c r="E203" s="538"/>
      <c r="M203" s="538"/>
    </row>
    <row r="204" spans="4:13" ht="15.75" customHeight="1">
      <c r="D204" s="538"/>
      <c r="E204" s="538"/>
      <c r="M204" s="538"/>
    </row>
    <row r="205" spans="4:13" ht="15.75" customHeight="1">
      <c r="D205" s="538"/>
      <c r="E205" s="538"/>
      <c r="M205" s="538"/>
    </row>
    <row r="206" spans="4:13" ht="15.75" customHeight="1">
      <c r="D206" s="538"/>
      <c r="E206" s="538"/>
      <c r="M206" s="538"/>
    </row>
    <row r="207" spans="4:13" ht="15.75" customHeight="1">
      <c r="D207" s="538"/>
      <c r="E207" s="538"/>
      <c r="M207" s="538"/>
    </row>
    <row r="208" spans="4:13" ht="15.75" customHeight="1">
      <c r="D208" s="538"/>
      <c r="E208" s="538"/>
      <c r="M208" s="538"/>
    </row>
    <row r="209" spans="4:13" ht="15.75" customHeight="1">
      <c r="D209" s="538"/>
      <c r="E209" s="538"/>
      <c r="M209" s="538"/>
    </row>
    <row r="210" spans="4:13" ht="15.75" customHeight="1">
      <c r="D210" s="538"/>
      <c r="E210" s="538"/>
      <c r="M210" s="538"/>
    </row>
    <row r="211" spans="4:13" ht="15.75" customHeight="1">
      <c r="D211" s="538"/>
      <c r="E211" s="538"/>
      <c r="M211" s="538"/>
    </row>
    <row r="212" spans="4:13" ht="15.75" customHeight="1">
      <c r="D212" s="538"/>
      <c r="E212" s="538"/>
      <c r="M212" s="538"/>
    </row>
    <row r="213" spans="4:13" ht="15.75" customHeight="1">
      <c r="D213" s="538"/>
      <c r="E213" s="538"/>
      <c r="M213" s="538"/>
    </row>
    <row r="214" spans="4:13" ht="15.75" customHeight="1">
      <c r="D214" s="538"/>
      <c r="E214" s="538"/>
      <c r="M214" s="538"/>
    </row>
    <row r="215" spans="4:13" ht="15.75" customHeight="1">
      <c r="D215" s="538"/>
      <c r="E215" s="538"/>
      <c r="M215" s="538"/>
    </row>
    <row r="216" spans="4:13" ht="15.75" customHeight="1">
      <c r="D216" s="538"/>
      <c r="E216" s="538"/>
      <c r="M216" s="538"/>
    </row>
    <row r="217" spans="4:13" ht="15.75" customHeight="1">
      <c r="D217" s="538"/>
      <c r="E217" s="538"/>
      <c r="M217" s="538"/>
    </row>
    <row r="218" spans="4:13" ht="15.75" customHeight="1">
      <c r="D218" s="538"/>
      <c r="E218" s="538"/>
      <c r="M218" s="538"/>
    </row>
    <row r="219" spans="4:13" ht="15.75" customHeight="1">
      <c r="D219" s="538"/>
      <c r="E219" s="538"/>
      <c r="M219" s="538"/>
    </row>
    <row r="220" spans="4:13" ht="15.75" customHeight="1">
      <c r="D220" s="538"/>
      <c r="E220" s="538"/>
      <c r="M220" s="538"/>
    </row>
    <row r="221" spans="4:13" ht="15.75" customHeight="1">
      <c r="D221" s="538"/>
      <c r="E221" s="538"/>
      <c r="M221" s="538"/>
    </row>
    <row r="222" spans="4:13" ht="15.75" customHeight="1">
      <c r="D222" s="538"/>
      <c r="E222" s="538"/>
      <c r="M222" s="538"/>
    </row>
    <row r="223" spans="4:13" ht="15.75" customHeight="1">
      <c r="D223" s="538"/>
      <c r="E223" s="538"/>
      <c r="M223" s="538"/>
    </row>
    <row r="224" spans="4:13" ht="15.75" customHeight="1">
      <c r="D224" s="538"/>
      <c r="E224" s="538"/>
      <c r="M224" s="538"/>
    </row>
    <row r="225" spans="4:13" ht="15.75" customHeight="1">
      <c r="D225" s="538"/>
      <c r="E225" s="538"/>
      <c r="M225" s="538"/>
    </row>
    <row r="226" spans="4:13" ht="15.75" customHeight="1">
      <c r="D226" s="538"/>
      <c r="E226" s="538"/>
      <c r="M226" s="538"/>
    </row>
    <row r="227" spans="4:13" ht="15.75" customHeight="1">
      <c r="D227" s="538"/>
      <c r="E227" s="538"/>
      <c r="M227" s="538"/>
    </row>
    <row r="228" spans="4:13" ht="15.75" customHeight="1">
      <c r="D228" s="538"/>
      <c r="E228" s="538"/>
      <c r="M228" s="538"/>
    </row>
    <row r="229" spans="4:13" ht="15.75" customHeight="1">
      <c r="D229" s="538"/>
      <c r="E229" s="538"/>
      <c r="M229" s="538"/>
    </row>
    <row r="230" spans="4:13" ht="15.75" customHeight="1">
      <c r="D230" s="538"/>
      <c r="E230" s="538"/>
      <c r="M230" s="538"/>
    </row>
    <row r="231" spans="4:13" ht="15.75" customHeight="1">
      <c r="D231" s="538"/>
      <c r="E231" s="538"/>
      <c r="M231" s="538"/>
    </row>
    <row r="232" spans="4:13" ht="15.75" customHeight="1">
      <c r="D232" s="538"/>
      <c r="E232" s="538"/>
      <c r="M232" s="538"/>
    </row>
    <row r="233" spans="4:13" ht="15.75" customHeight="1">
      <c r="D233" s="538"/>
      <c r="E233" s="538"/>
      <c r="M233" s="538"/>
    </row>
    <row r="234" spans="4:13" ht="15.75" customHeight="1">
      <c r="D234" s="538"/>
      <c r="E234" s="538"/>
      <c r="M234" s="538"/>
    </row>
    <row r="235" spans="4:13" ht="15.75" customHeight="1">
      <c r="D235" s="538"/>
      <c r="E235" s="538"/>
      <c r="M235" s="538"/>
    </row>
    <row r="236" spans="4:13" ht="15.75" customHeight="1">
      <c r="D236" s="538"/>
      <c r="E236" s="538"/>
      <c r="M236" s="538"/>
    </row>
    <row r="237" spans="4:13" ht="15.75" customHeight="1">
      <c r="D237" s="538"/>
      <c r="E237" s="538"/>
      <c r="M237" s="538"/>
    </row>
    <row r="238" spans="4:13" ht="15.75" customHeight="1">
      <c r="D238" s="538"/>
      <c r="E238" s="538"/>
      <c r="M238" s="538"/>
    </row>
    <row r="239" spans="4:13" ht="15.75" customHeight="1">
      <c r="D239" s="538"/>
      <c r="E239" s="538"/>
      <c r="M239" s="538"/>
    </row>
    <row r="240" spans="4:13" ht="15.75" customHeight="1">
      <c r="D240" s="538"/>
      <c r="E240" s="538"/>
      <c r="M240" s="538"/>
    </row>
    <row r="241" spans="4:13" ht="15.75" customHeight="1">
      <c r="D241" s="538"/>
      <c r="E241" s="538"/>
      <c r="M241" s="538"/>
    </row>
    <row r="242" spans="4:13" ht="15.75" customHeight="1">
      <c r="D242" s="538"/>
      <c r="E242" s="538"/>
      <c r="M242" s="538"/>
    </row>
    <row r="243" spans="4:13" ht="15.75" customHeight="1">
      <c r="D243" s="538"/>
      <c r="E243" s="538"/>
      <c r="M243" s="538"/>
    </row>
    <row r="244" spans="4:13" ht="15.75" customHeight="1">
      <c r="D244" s="538"/>
      <c r="E244" s="538"/>
      <c r="M244" s="538"/>
    </row>
    <row r="245" spans="4:13" ht="15.75" customHeight="1">
      <c r="D245" s="538"/>
      <c r="E245" s="538"/>
      <c r="M245" s="538"/>
    </row>
    <row r="246" spans="4:13" ht="15.75" customHeight="1">
      <c r="D246" s="538"/>
      <c r="E246" s="538"/>
      <c r="M246" s="538"/>
    </row>
    <row r="247" spans="4:13" ht="15.75" customHeight="1">
      <c r="D247" s="538"/>
      <c r="E247" s="538"/>
      <c r="M247" s="538"/>
    </row>
    <row r="248" spans="4:13" ht="15.75" customHeight="1">
      <c r="D248" s="538"/>
      <c r="E248" s="538"/>
      <c r="M248" s="538"/>
    </row>
    <row r="249" spans="4:13" ht="15.75" customHeight="1">
      <c r="D249" s="538"/>
      <c r="E249" s="538"/>
      <c r="M249" s="538"/>
    </row>
    <row r="250" spans="4:13" ht="15.75" customHeight="1">
      <c r="D250" s="538"/>
      <c r="E250" s="538"/>
      <c r="M250" s="538"/>
    </row>
    <row r="251" spans="4:13" ht="15.75" customHeight="1">
      <c r="D251" s="538"/>
      <c r="E251" s="538"/>
      <c r="M251" s="538"/>
    </row>
    <row r="252" spans="4:13" ht="15.75" customHeight="1">
      <c r="D252" s="538"/>
      <c r="E252" s="538"/>
      <c r="M252" s="538"/>
    </row>
    <row r="253" spans="4:13" ht="15.75" customHeight="1">
      <c r="D253" s="538"/>
      <c r="E253" s="538"/>
      <c r="M253" s="538"/>
    </row>
    <row r="254" spans="4:13" ht="15.75" customHeight="1">
      <c r="D254" s="538"/>
      <c r="E254" s="538"/>
      <c r="M254" s="538"/>
    </row>
    <row r="255" spans="4:13" ht="15.75" customHeight="1">
      <c r="D255" s="538"/>
      <c r="E255" s="538"/>
      <c r="M255" s="538"/>
    </row>
    <row r="256" spans="4:13" ht="15.75" customHeight="1">
      <c r="D256" s="538"/>
      <c r="E256" s="538"/>
      <c r="M256" s="538"/>
    </row>
    <row r="257" spans="4:13" ht="15.75" customHeight="1">
      <c r="D257" s="538"/>
      <c r="E257" s="538"/>
      <c r="M257" s="538"/>
    </row>
    <row r="258" spans="4:13" ht="15.75" customHeight="1">
      <c r="D258" s="538"/>
      <c r="E258" s="538"/>
      <c r="M258" s="538"/>
    </row>
    <row r="259" spans="4:13" ht="15.75" customHeight="1">
      <c r="D259" s="538"/>
      <c r="E259" s="538"/>
      <c r="M259" s="538"/>
    </row>
    <row r="260" spans="4:13" ht="15.75" customHeight="1">
      <c r="D260" s="538"/>
      <c r="E260" s="538"/>
      <c r="M260" s="538"/>
    </row>
    <row r="261" spans="4:13" ht="15.75" customHeight="1">
      <c r="D261" s="538"/>
      <c r="E261" s="538"/>
      <c r="M261" s="538"/>
    </row>
    <row r="262" spans="4:13" ht="15.75" customHeight="1">
      <c r="D262" s="538"/>
      <c r="E262" s="538"/>
      <c r="M262" s="538"/>
    </row>
    <row r="263" spans="4:13" ht="15.75" customHeight="1">
      <c r="D263" s="538"/>
      <c r="E263" s="538"/>
      <c r="M263" s="538"/>
    </row>
    <row r="264" spans="4:13" ht="15.75" customHeight="1">
      <c r="D264" s="538"/>
      <c r="E264" s="538"/>
      <c r="M264" s="538"/>
    </row>
    <row r="265" spans="4:13" ht="15.75" customHeight="1">
      <c r="D265" s="538"/>
      <c r="E265" s="538"/>
      <c r="M265" s="538"/>
    </row>
    <row r="266" spans="4:13" ht="15.75" customHeight="1">
      <c r="D266" s="538"/>
      <c r="E266" s="538"/>
      <c r="M266" s="538"/>
    </row>
    <row r="267" spans="4:13" ht="15.75" customHeight="1">
      <c r="D267" s="538"/>
      <c r="E267" s="538"/>
      <c r="M267" s="538"/>
    </row>
    <row r="268" spans="4:13" ht="15.75" customHeight="1">
      <c r="D268" s="538"/>
      <c r="E268" s="538"/>
      <c r="M268" s="538"/>
    </row>
    <row r="269" spans="4:13" ht="15.75" customHeight="1">
      <c r="D269" s="538"/>
      <c r="E269" s="538"/>
      <c r="M269" s="538"/>
    </row>
    <row r="270" spans="4:13" ht="15.75" customHeight="1">
      <c r="D270" s="538"/>
      <c r="E270" s="538"/>
      <c r="M270" s="538"/>
    </row>
    <row r="271" spans="4:13" ht="15.75" customHeight="1">
      <c r="D271" s="538"/>
      <c r="E271" s="538"/>
      <c r="M271" s="538"/>
    </row>
    <row r="272" spans="4:13" ht="15.75" customHeight="1">
      <c r="D272" s="538"/>
      <c r="E272" s="538"/>
      <c r="M272" s="538"/>
    </row>
    <row r="273" spans="4:13" ht="15.75" customHeight="1">
      <c r="D273" s="538"/>
      <c r="E273" s="538"/>
      <c r="M273" s="538"/>
    </row>
    <row r="274" spans="4:13" ht="15.75" customHeight="1">
      <c r="D274" s="538"/>
      <c r="E274" s="538"/>
      <c r="M274" s="538"/>
    </row>
    <row r="275" spans="4:13" ht="15.75" customHeight="1">
      <c r="D275" s="538"/>
      <c r="E275" s="538"/>
      <c r="M275" s="538"/>
    </row>
    <row r="276" spans="4:13" ht="15.75" customHeight="1">
      <c r="D276" s="538"/>
      <c r="E276" s="538"/>
      <c r="M276" s="538"/>
    </row>
    <row r="277" spans="4:13" ht="15.75" customHeight="1">
      <c r="D277" s="538"/>
      <c r="E277" s="538"/>
      <c r="M277" s="538"/>
    </row>
    <row r="278" spans="4:13" ht="15.75" customHeight="1">
      <c r="D278" s="538"/>
      <c r="E278" s="538"/>
      <c r="M278" s="538"/>
    </row>
    <row r="279" spans="4:13" ht="15.75" customHeight="1">
      <c r="D279" s="538"/>
      <c r="E279" s="538"/>
      <c r="M279" s="538"/>
    </row>
    <row r="280" spans="4:13" ht="15.75" customHeight="1">
      <c r="D280" s="538"/>
      <c r="E280" s="538"/>
      <c r="M280" s="538"/>
    </row>
    <row r="281" spans="4:13" ht="15.75" customHeight="1">
      <c r="D281" s="538"/>
      <c r="E281" s="538"/>
      <c r="M281" s="538"/>
    </row>
    <row r="282" spans="4:13" ht="15.75" customHeight="1">
      <c r="D282" s="538"/>
      <c r="E282" s="538"/>
      <c r="M282" s="538"/>
    </row>
    <row r="283" spans="4:13" ht="15.75" customHeight="1">
      <c r="D283" s="538"/>
      <c r="E283" s="538"/>
      <c r="M283" s="538"/>
    </row>
    <row r="284" spans="4:13" ht="15.75" customHeight="1">
      <c r="D284" s="538"/>
      <c r="E284" s="538"/>
      <c r="M284" s="538"/>
    </row>
    <row r="285" spans="4:13" ht="15.75" customHeight="1">
      <c r="D285" s="538"/>
      <c r="E285" s="538"/>
      <c r="M285" s="538"/>
    </row>
    <row r="286" spans="4:13" ht="15.75" customHeight="1">
      <c r="D286" s="538"/>
      <c r="E286" s="538"/>
      <c r="M286" s="538"/>
    </row>
    <row r="287" spans="4:13" ht="15.75" customHeight="1">
      <c r="D287" s="538"/>
      <c r="E287" s="538"/>
      <c r="M287" s="538"/>
    </row>
    <row r="288" spans="4:13" ht="15.75" customHeight="1">
      <c r="D288" s="538"/>
      <c r="E288" s="538"/>
      <c r="M288" s="538"/>
    </row>
    <row r="289" spans="4:13" ht="15.75" customHeight="1">
      <c r="D289" s="538"/>
      <c r="E289" s="538"/>
      <c r="M289" s="538"/>
    </row>
    <row r="290" spans="4:13" ht="15.75" customHeight="1">
      <c r="D290" s="538"/>
      <c r="E290" s="538"/>
      <c r="M290" s="538"/>
    </row>
    <row r="291" spans="4:13" ht="15.75" customHeight="1">
      <c r="D291" s="538"/>
      <c r="E291" s="538"/>
      <c r="M291" s="538"/>
    </row>
    <row r="292" spans="4:13" ht="15.75" customHeight="1">
      <c r="D292" s="538"/>
      <c r="E292" s="538"/>
      <c r="M292" s="538"/>
    </row>
    <row r="293" spans="4:13" ht="15.75" customHeight="1">
      <c r="D293" s="538"/>
      <c r="E293" s="538"/>
      <c r="M293" s="538"/>
    </row>
    <row r="294" spans="4:13" ht="15.75" customHeight="1">
      <c r="D294" s="538"/>
      <c r="E294" s="538"/>
      <c r="M294" s="538"/>
    </row>
    <row r="295" spans="4:13" ht="15.75" customHeight="1">
      <c r="D295" s="538"/>
      <c r="E295" s="538"/>
      <c r="M295" s="538"/>
    </row>
    <row r="296" spans="4:13" ht="15.75" customHeight="1">
      <c r="D296" s="538"/>
      <c r="E296" s="538"/>
      <c r="M296" s="538"/>
    </row>
    <row r="297" spans="4:13" ht="15.75" customHeight="1">
      <c r="D297" s="538"/>
      <c r="E297" s="538"/>
      <c r="M297" s="538"/>
    </row>
    <row r="298" spans="4:13" ht="15.75" customHeight="1">
      <c r="D298" s="538"/>
      <c r="E298" s="538"/>
      <c r="M298" s="538"/>
    </row>
    <row r="299" spans="4:13" ht="15.75" customHeight="1">
      <c r="D299" s="538"/>
      <c r="E299" s="538"/>
      <c r="M299" s="538"/>
    </row>
    <row r="300" spans="4:13" ht="15.75" customHeight="1">
      <c r="D300" s="538"/>
      <c r="E300" s="538"/>
      <c r="M300" s="538"/>
    </row>
    <row r="301" spans="4:13" ht="15.75" customHeight="1">
      <c r="D301" s="538"/>
      <c r="E301" s="538"/>
      <c r="M301" s="538"/>
    </row>
    <row r="302" spans="4:13" ht="15.75" customHeight="1">
      <c r="D302" s="538"/>
      <c r="E302" s="538"/>
      <c r="M302" s="538"/>
    </row>
    <row r="303" spans="4:13" ht="15.75" customHeight="1">
      <c r="D303" s="538"/>
      <c r="E303" s="538"/>
      <c r="M303" s="538"/>
    </row>
    <row r="304" spans="4:13" ht="15.75" customHeight="1">
      <c r="D304" s="538"/>
      <c r="E304" s="538"/>
      <c r="M304" s="538"/>
    </row>
    <row r="305" spans="4:13" ht="15.75" customHeight="1">
      <c r="D305" s="538"/>
      <c r="E305" s="538"/>
      <c r="M305" s="538"/>
    </row>
    <row r="306" spans="4:13" ht="15.75" customHeight="1">
      <c r="D306" s="538"/>
      <c r="E306" s="538"/>
      <c r="M306" s="538"/>
    </row>
    <row r="307" spans="4:13" ht="15.75" customHeight="1">
      <c r="D307" s="538"/>
      <c r="E307" s="538"/>
      <c r="M307" s="538"/>
    </row>
    <row r="308" spans="4:13" ht="15.75" customHeight="1">
      <c r="D308" s="538"/>
      <c r="E308" s="538"/>
      <c r="M308" s="538"/>
    </row>
    <row r="309" spans="4:13" ht="15.75" customHeight="1">
      <c r="D309" s="538"/>
      <c r="E309" s="538"/>
      <c r="M309" s="538"/>
    </row>
    <row r="310" spans="4:13" ht="15.75" customHeight="1">
      <c r="D310" s="538"/>
      <c r="E310" s="538"/>
      <c r="M310" s="538"/>
    </row>
    <row r="311" spans="4:13" ht="15.75" customHeight="1">
      <c r="D311" s="538"/>
      <c r="E311" s="538"/>
      <c r="M311" s="538"/>
    </row>
    <row r="312" spans="4:13" ht="15.75" customHeight="1">
      <c r="D312" s="538"/>
      <c r="E312" s="538"/>
      <c r="M312" s="538"/>
    </row>
    <row r="313" spans="4:13" ht="15.75" customHeight="1">
      <c r="D313" s="538"/>
      <c r="E313" s="538"/>
      <c r="M313" s="538"/>
    </row>
    <row r="314" spans="4:13" ht="15.75" customHeight="1">
      <c r="D314" s="538"/>
      <c r="E314" s="538"/>
      <c r="M314" s="538"/>
    </row>
    <row r="315" spans="4:13" ht="15.75" customHeight="1">
      <c r="D315" s="538"/>
      <c r="E315" s="538"/>
      <c r="M315" s="538"/>
    </row>
    <row r="316" spans="4:13" ht="15.75" customHeight="1">
      <c r="D316" s="538"/>
      <c r="E316" s="538"/>
      <c r="M316" s="538"/>
    </row>
    <row r="317" spans="4:13" ht="15.75" customHeight="1">
      <c r="D317" s="538"/>
      <c r="E317" s="538"/>
      <c r="M317" s="538"/>
    </row>
    <row r="318" spans="4:13" ht="15.75" customHeight="1">
      <c r="D318" s="538"/>
      <c r="E318" s="538"/>
      <c r="M318" s="538"/>
    </row>
    <row r="319" spans="4:13" ht="15.75" customHeight="1">
      <c r="D319" s="538"/>
      <c r="E319" s="538"/>
      <c r="M319" s="538"/>
    </row>
    <row r="320" spans="4:13" ht="15.75" customHeight="1">
      <c r="D320" s="538"/>
      <c r="E320" s="538"/>
      <c r="M320" s="538"/>
    </row>
    <row r="321" spans="4:13" ht="15.75" customHeight="1">
      <c r="D321" s="538"/>
      <c r="E321" s="538"/>
      <c r="M321" s="538"/>
    </row>
    <row r="322" spans="4:13" ht="15.75" customHeight="1">
      <c r="D322" s="538"/>
      <c r="E322" s="538"/>
      <c r="M322" s="538"/>
    </row>
    <row r="323" spans="4:13" ht="15.75" customHeight="1">
      <c r="D323" s="538"/>
      <c r="E323" s="538"/>
      <c r="M323" s="538"/>
    </row>
    <row r="324" spans="4:13" ht="15.75" customHeight="1">
      <c r="D324" s="538"/>
      <c r="E324" s="538"/>
      <c r="M324" s="538"/>
    </row>
    <row r="325" spans="4:13" ht="15.75" customHeight="1">
      <c r="D325" s="538"/>
      <c r="E325" s="538"/>
      <c r="M325" s="538"/>
    </row>
    <row r="326" spans="4:13" ht="15.75" customHeight="1">
      <c r="D326" s="538"/>
      <c r="E326" s="538"/>
      <c r="M326" s="538"/>
    </row>
    <row r="327" spans="4:13" ht="15.75" customHeight="1">
      <c r="D327" s="538"/>
      <c r="E327" s="538"/>
      <c r="M327" s="538"/>
    </row>
    <row r="328" spans="4:13" ht="15.75" customHeight="1">
      <c r="D328" s="538"/>
      <c r="E328" s="538"/>
      <c r="M328" s="538"/>
    </row>
    <row r="329" spans="4:13" ht="15.75" customHeight="1">
      <c r="D329" s="538"/>
      <c r="E329" s="538"/>
      <c r="M329" s="538"/>
    </row>
    <row r="330" spans="4:13" ht="15.75" customHeight="1">
      <c r="D330" s="538"/>
      <c r="E330" s="538"/>
      <c r="M330" s="538"/>
    </row>
    <row r="331" spans="4:13" ht="15.75" customHeight="1">
      <c r="D331" s="538"/>
      <c r="E331" s="538"/>
      <c r="M331" s="538"/>
    </row>
    <row r="332" spans="4:13" ht="15.75" customHeight="1">
      <c r="D332" s="538"/>
      <c r="E332" s="538"/>
      <c r="M332" s="538"/>
    </row>
    <row r="333" spans="4:13" ht="15.75" customHeight="1">
      <c r="D333" s="538"/>
      <c r="E333" s="538"/>
      <c r="M333" s="538"/>
    </row>
    <row r="334" spans="4:13" ht="15.75" customHeight="1">
      <c r="D334" s="538"/>
      <c r="E334" s="538"/>
      <c r="M334" s="538"/>
    </row>
    <row r="335" spans="4:13" ht="15.75" customHeight="1">
      <c r="D335" s="538"/>
      <c r="E335" s="538"/>
      <c r="M335" s="538"/>
    </row>
    <row r="336" spans="4:13" ht="15.75" customHeight="1">
      <c r="D336" s="538"/>
      <c r="E336" s="538"/>
      <c r="M336" s="538"/>
    </row>
    <row r="337" spans="4:13" ht="15.75" customHeight="1">
      <c r="D337" s="538"/>
      <c r="E337" s="538"/>
      <c r="M337" s="538"/>
    </row>
    <row r="338" spans="4:13" ht="15.75" customHeight="1">
      <c r="D338" s="538"/>
      <c r="E338" s="538"/>
      <c r="M338" s="538"/>
    </row>
    <row r="339" spans="4:13" ht="15.75" customHeight="1">
      <c r="D339" s="538"/>
      <c r="E339" s="538"/>
      <c r="M339" s="538"/>
    </row>
    <row r="340" spans="4:13" ht="15.75" customHeight="1">
      <c r="D340" s="538"/>
      <c r="E340" s="538"/>
      <c r="M340" s="538"/>
    </row>
    <row r="341" spans="4:13" ht="15.75" customHeight="1">
      <c r="D341" s="538"/>
      <c r="E341" s="538"/>
      <c r="M341" s="538"/>
    </row>
    <row r="342" spans="4:13" ht="15.75" customHeight="1">
      <c r="D342" s="538"/>
      <c r="E342" s="538"/>
      <c r="M342" s="538"/>
    </row>
    <row r="343" spans="4:13" ht="15.75" customHeight="1">
      <c r="D343" s="538"/>
      <c r="E343" s="538"/>
      <c r="M343" s="538"/>
    </row>
    <row r="344" spans="4:13" ht="15.75" customHeight="1">
      <c r="D344" s="538"/>
      <c r="E344" s="538"/>
      <c r="M344" s="538"/>
    </row>
    <row r="345" spans="4:13" ht="15.75" customHeight="1">
      <c r="D345" s="538"/>
      <c r="E345" s="538"/>
      <c r="M345" s="538"/>
    </row>
    <row r="346" spans="4:13" ht="15.75" customHeight="1">
      <c r="D346" s="538"/>
      <c r="E346" s="538"/>
      <c r="M346" s="538"/>
    </row>
    <row r="347" spans="4:13" ht="15.75" customHeight="1">
      <c r="D347" s="538"/>
      <c r="E347" s="538"/>
      <c r="M347" s="538"/>
    </row>
    <row r="348" spans="4:13" ht="15.75" customHeight="1">
      <c r="D348" s="538"/>
      <c r="E348" s="538"/>
      <c r="M348" s="538"/>
    </row>
    <row r="349" spans="4:13" ht="15.75" customHeight="1">
      <c r="D349" s="538"/>
      <c r="E349" s="538"/>
      <c r="M349" s="538"/>
    </row>
    <row r="350" spans="4:13" ht="15.75" customHeight="1">
      <c r="D350" s="538"/>
      <c r="E350" s="538"/>
      <c r="M350" s="538"/>
    </row>
    <row r="351" spans="4:13" ht="15.75" customHeight="1">
      <c r="D351" s="538"/>
      <c r="E351" s="538"/>
      <c r="M351" s="538"/>
    </row>
    <row r="352" spans="4:13" ht="15.75" customHeight="1">
      <c r="D352" s="538"/>
      <c r="E352" s="538"/>
      <c r="M352" s="538"/>
    </row>
    <row r="353" spans="4:13" ht="15.75" customHeight="1">
      <c r="D353" s="538"/>
      <c r="E353" s="538"/>
      <c r="M353" s="538"/>
    </row>
    <row r="354" spans="4:13" ht="15.75" customHeight="1">
      <c r="D354" s="538"/>
      <c r="E354" s="538"/>
      <c r="M354" s="538"/>
    </row>
    <row r="355" spans="4:13" ht="15.75" customHeight="1">
      <c r="D355" s="538"/>
      <c r="E355" s="538"/>
      <c r="M355" s="538"/>
    </row>
    <row r="356" spans="4:13" ht="15.75" customHeight="1">
      <c r="D356" s="538"/>
      <c r="E356" s="538"/>
      <c r="M356" s="538"/>
    </row>
    <row r="357" spans="4:13" ht="15.75" customHeight="1">
      <c r="D357" s="538"/>
      <c r="E357" s="538"/>
      <c r="M357" s="538"/>
    </row>
    <row r="358" spans="4:13" ht="15.75" customHeight="1">
      <c r="D358" s="538"/>
      <c r="E358" s="538"/>
      <c r="M358" s="538"/>
    </row>
    <row r="359" spans="4:13" ht="15.75" customHeight="1">
      <c r="D359" s="538"/>
      <c r="E359" s="538"/>
      <c r="M359" s="538"/>
    </row>
    <row r="360" spans="4:13" ht="15.75" customHeight="1">
      <c r="D360" s="538"/>
      <c r="E360" s="538"/>
      <c r="M360" s="538"/>
    </row>
    <row r="361" spans="4:13" ht="15.75" customHeight="1">
      <c r="D361" s="538"/>
      <c r="E361" s="538"/>
      <c r="M361" s="538"/>
    </row>
    <row r="362" spans="4:13" ht="15.75" customHeight="1">
      <c r="D362" s="538"/>
      <c r="E362" s="538"/>
      <c r="M362" s="538"/>
    </row>
    <row r="363" spans="4:13" ht="15.75" customHeight="1">
      <c r="D363" s="538"/>
      <c r="E363" s="538"/>
      <c r="M363" s="538"/>
    </row>
    <row r="364" spans="4:13" ht="15.75" customHeight="1">
      <c r="D364" s="538"/>
      <c r="E364" s="538"/>
      <c r="M364" s="538"/>
    </row>
    <row r="365" spans="4:13" ht="15.75" customHeight="1">
      <c r="D365" s="538"/>
      <c r="E365" s="538"/>
      <c r="M365" s="538"/>
    </row>
    <row r="366" spans="4:13" ht="15.75" customHeight="1">
      <c r="D366" s="538"/>
      <c r="E366" s="538"/>
      <c r="M366" s="538"/>
    </row>
    <row r="367" spans="4:13" ht="15.75" customHeight="1">
      <c r="D367" s="538"/>
      <c r="E367" s="538"/>
      <c r="M367" s="538"/>
    </row>
    <row r="368" spans="4:13" ht="15.75" customHeight="1">
      <c r="D368" s="538"/>
      <c r="E368" s="538"/>
      <c r="M368" s="538"/>
    </row>
    <row r="369" spans="4:13" ht="15.75" customHeight="1">
      <c r="D369" s="538"/>
      <c r="E369" s="538"/>
      <c r="M369" s="538"/>
    </row>
    <row r="370" spans="4:13" ht="15.75" customHeight="1">
      <c r="D370" s="538"/>
      <c r="E370" s="538"/>
      <c r="M370" s="538"/>
    </row>
    <row r="371" spans="4:13" ht="15.75" customHeight="1">
      <c r="D371" s="538"/>
      <c r="E371" s="538"/>
      <c r="M371" s="538"/>
    </row>
    <row r="372" spans="4:13" ht="15.75" customHeight="1">
      <c r="D372" s="538"/>
      <c r="E372" s="538"/>
      <c r="M372" s="538"/>
    </row>
    <row r="373" spans="4:13" ht="15.75" customHeight="1">
      <c r="D373" s="538"/>
      <c r="E373" s="538"/>
      <c r="M373" s="538"/>
    </row>
    <row r="374" spans="4:13" ht="15.75" customHeight="1">
      <c r="D374" s="538"/>
      <c r="E374" s="538"/>
      <c r="M374" s="538"/>
    </row>
    <row r="375" spans="4:13" ht="15.75" customHeight="1">
      <c r="D375" s="538"/>
      <c r="E375" s="538"/>
      <c r="M375" s="538"/>
    </row>
    <row r="376" spans="4:13" ht="15.75" customHeight="1">
      <c r="D376" s="538"/>
      <c r="E376" s="538"/>
      <c r="M376" s="538"/>
    </row>
    <row r="377" spans="4:13" ht="15.75" customHeight="1">
      <c r="D377" s="538"/>
      <c r="E377" s="538"/>
      <c r="M377" s="538"/>
    </row>
    <row r="378" spans="4:13" ht="15.75" customHeight="1">
      <c r="D378" s="538"/>
      <c r="E378" s="538"/>
      <c r="M378" s="538"/>
    </row>
    <row r="379" spans="4:13" ht="15.75" customHeight="1">
      <c r="D379" s="538"/>
      <c r="E379" s="538"/>
      <c r="M379" s="538"/>
    </row>
    <row r="380" spans="4:13" ht="15.75" customHeight="1">
      <c r="D380" s="538"/>
      <c r="E380" s="538"/>
      <c r="M380" s="538"/>
    </row>
    <row r="381" spans="4:13" ht="15.75" customHeight="1">
      <c r="D381" s="538"/>
      <c r="E381" s="538"/>
      <c r="M381" s="538"/>
    </row>
    <row r="382" spans="4:13" ht="15.75" customHeight="1">
      <c r="D382" s="538"/>
      <c r="E382" s="538"/>
      <c r="M382" s="538"/>
    </row>
    <row r="383" spans="4:13" ht="15.75" customHeight="1">
      <c r="D383" s="538"/>
      <c r="E383" s="538"/>
      <c r="M383" s="538"/>
    </row>
    <row r="384" spans="4:13" ht="15.75" customHeight="1">
      <c r="D384" s="538"/>
      <c r="E384" s="538"/>
      <c r="M384" s="538"/>
    </row>
    <row r="385" spans="4:13" ht="15.75" customHeight="1">
      <c r="D385" s="538"/>
      <c r="E385" s="538"/>
      <c r="M385" s="538"/>
    </row>
    <row r="386" spans="4:13" ht="15.75" customHeight="1">
      <c r="D386" s="538"/>
      <c r="E386" s="538"/>
      <c r="M386" s="538"/>
    </row>
    <row r="387" spans="4:13" ht="15.75" customHeight="1">
      <c r="D387" s="538"/>
      <c r="E387" s="538"/>
      <c r="M387" s="538"/>
    </row>
    <row r="388" spans="4:13" ht="15.75" customHeight="1">
      <c r="D388" s="538"/>
      <c r="E388" s="538"/>
      <c r="M388" s="538"/>
    </row>
    <row r="389" spans="4:13" ht="15.75" customHeight="1">
      <c r="D389" s="538"/>
      <c r="E389" s="538"/>
      <c r="M389" s="538"/>
    </row>
    <row r="390" spans="4:13" ht="15.75" customHeight="1">
      <c r="D390" s="538"/>
      <c r="E390" s="538"/>
      <c r="M390" s="538"/>
    </row>
    <row r="391" spans="4:13" ht="15.75" customHeight="1">
      <c r="D391" s="538"/>
      <c r="E391" s="538"/>
      <c r="M391" s="538"/>
    </row>
    <row r="392" spans="4:13" ht="15.75" customHeight="1">
      <c r="D392" s="538"/>
      <c r="E392" s="538"/>
      <c r="M392" s="538"/>
    </row>
    <row r="393" spans="4:13" ht="15.75" customHeight="1">
      <c r="D393" s="538"/>
      <c r="E393" s="538"/>
      <c r="M393" s="538"/>
    </row>
    <row r="394" spans="4:13" ht="15.75" customHeight="1">
      <c r="D394" s="538"/>
      <c r="E394" s="538"/>
      <c r="M394" s="538"/>
    </row>
    <row r="395" spans="4:13" ht="15.75" customHeight="1">
      <c r="D395" s="538"/>
      <c r="E395" s="538"/>
      <c r="M395" s="538"/>
    </row>
    <row r="396" spans="4:13" ht="15.75" customHeight="1">
      <c r="D396" s="538"/>
      <c r="E396" s="538"/>
      <c r="M396" s="538"/>
    </row>
    <row r="397" spans="4:13" ht="15.75" customHeight="1">
      <c r="D397" s="538"/>
      <c r="E397" s="538"/>
      <c r="M397" s="538"/>
    </row>
    <row r="398" spans="4:13" ht="15.75" customHeight="1">
      <c r="D398" s="538"/>
      <c r="E398" s="538"/>
      <c r="M398" s="538"/>
    </row>
    <row r="399" spans="4:13" ht="15.75" customHeight="1">
      <c r="D399" s="538"/>
      <c r="E399" s="538"/>
      <c r="M399" s="538"/>
    </row>
    <row r="400" spans="4:13" ht="15.75" customHeight="1">
      <c r="D400" s="538"/>
      <c r="E400" s="538"/>
      <c r="M400" s="538"/>
    </row>
    <row r="401" spans="4:13" ht="15.75" customHeight="1">
      <c r="D401" s="538"/>
      <c r="E401" s="538"/>
      <c r="M401" s="538"/>
    </row>
    <row r="402" spans="4:13" ht="15.75" customHeight="1">
      <c r="D402" s="538"/>
      <c r="E402" s="538"/>
      <c r="M402" s="538"/>
    </row>
    <row r="403" spans="4:13" ht="15.75" customHeight="1">
      <c r="D403" s="538"/>
      <c r="E403" s="538"/>
      <c r="M403" s="538"/>
    </row>
    <row r="404" spans="4:13" ht="15.75" customHeight="1">
      <c r="D404" s="538"/>
      <c r="E404" s="538"/>
      <c r="M404" s="538"/>
    </row>
    <row r="405" spans="4:13" ht="15.75" customHeight="1">
      <c r="D405" s="538"/>
      <c r="E405" s="538"/>
      <c r="M405" s="538"/>
    </row>
    <row r="406" spans="4:13" ht="15.75" customHeight="1">
      <c r="D406" s="538"/>
      <c r="E406" s="538"/>
      <c r="M406" s="538"/>
    </row>
    <row r="407" spans="4:13" ht="15.75" customHeight="1">
      <c r="D407" s="538"/>
      <c r="E407" s="538"/>
      <c r="M407" s="538"/>
    </row>
    <row r="408" spans="4:13" ht="15.75" customHeight="1">
      <c r="D408" s="538"/>
      <c r="E408" s="538"/>
      <c r="M408" s="538"/>
    </row>
    <row r="409" spans="4:13" ht="15.75" customHeight="1">
      <c r="D409" s="538"/>
      <c r="E409" s="538"/>
      <c r="M409" s="538"/>
    </row>
    <row r="410" spans="4:13" ht="15.75" customHeight="1">
      <c r="D410" s="538"/>
      <c r="E410" s="538"/>
      <c r="M410" s="538"/>
    </row>
    <row r="411" spans="4:13" ht="15.75" customHeight="1">
      <c r="D411" s="538"/>
      <c r="E411" s="538"/>
      <c r="M411" s="538"/>
    </row>
    <row r="412" spans="4:13" ht="15.75" customHeight="1">
      <c r="D412" s="538"/>
      <c r="E412" s="538"/>
      <c r="M412" s="538"/>
    </row>
    <row r="413" spans="4:13" ht="15.75" customHeight="1">
      <c r="D413" s="538"/>
      <c r="E413" s="538"/>
      <c r="M413" s="538"/>
    </row>
    <row r="414" spans="4:13" ht="15.75" customHeight="1">
      <c r="D414" s="538"/>
      <c r="E414" s="538"/>
      <c r="M414" s="538"/>
    </row>
    <row r="415" spans="4:13" ht="15.75" customHeight="1">
      <c r="D415" s="538"/>
      <c r="E415" s="538"/>
      <c r="M415" s="538"/>
    </row>
    <row r="416" spans="4:13" ht="15.75" customHeight="1">
      <c r="D416" s="538"/>
      <c r="E416" s="538"/>
      <c r="M416" s="538"/>
    </row>
    <row r="417" spans="4:13" ht="15.75" customHeight="1">
      <c r="D417" s="538"/>
      <c r="E417" s="538"/>
      <c r="M417" s="538"/>
    </row>
    <row r="418" spans="4:13" ht="15.75" customHeight="1">
      <c r="D418" s="538"/>
      <c r="E418" s="538"/>
      <c r="M418" s="538"/>
    </row>
    <row r="419" spans="4:13" ht="15.75" customHeight="1">
      <c r="D419" s="538"/>
      <c r="E419" s="538"/>
      <c r="M419" s="538"/>
    </row>
    <row r="420" spans="4:13" ht="15.75" customHeight="1">
      <c r="D420" s="538"/>
      <c r="E420" s="538"/>
      <c r="M420" s="538"/>
    </row>
    <row r="421" spans="4:13" ht="15.75" customHeight="1">
      <c r="D421" s="538"/>
      <c r="E421" s="538"/>
      <c r="M421" s="538"/>
    </row>
    <row r="422" spans="4:13" ht="15.75" customHeight="1">
      <c r="D422" s="538"/>
      <c r="E422" s="538"/>
      <c r="M422" s="538"/>
    </row>
    <row r="423" spans="4:13" ht="15.75" customHeight="1">
      <c r="D423" s="538"/>
      <c r="E423" s="538"/>
      <c r="M423" s="538"/>
    </row>
    <row r="424" spans="4:13" ht="15.75" customHeight="1">
      <c r="D424" s="538"/>
      <c r="E424" s="538"/>
      <c r="M424" s="538"/>
    </row>
    <row r="425" spans="4:13" ht="15.75" customHeight="1">
      <c r="D425" s="538"/>
      <c r="E425" s="538"/>
      <c r="M425" s="538"/>
    </row>
    <row r="426" spans="4:13" ht="15.75" customHeight="1">
      <c r="D426" s="538"/>
      <c r="E426" s="538"/>
      <c r="M426" s="538"/>
    </row>
    <row r="427" spans="4:13" ht="15.75" customHeight="1">
      <c r="D427" s="538"/>
      <c r="E427" s="538"/>
      <c r="M427" s="538"/>
    </row>
    <row r="428" spans="4:13" ht="15.75" customHeight="1">
      <c r="D428" s="538"/>
      <c r="E428" s="538"/>
      <c r="M428" s="538"/>
    </row>
    <row r="429" spans="4:13" ht="15.75" customHeight="1">
      <c r="D429" s="538"/>
      <c r="E429" s="538"/>
      <c r="M429" s="538"/>
    </row>
    <row r="430" spans="4:13" ht="15.75" customHeight="1">
      <c r="D430" s="538"/>
      <c r="E430" s="538"/>
      <c r="M430" s="538"/>
    </row>
    <row r="431" spans="4:13" ht="15.75" customHeight="1">
      <c r="D431" s="538"/>
      <c r="E431" s="538"/>
      <c r="M431" s="538"/>
    </row>
    <row r="432" spans="4:13" ht="15.75" customHeight="1">
      <c r="D432" s="538"/>
      <c r="E432" s="538"/>
      <c r="M432" s="538"/>
    </row>
    <row r="433" spans="4:13" ht="15.75" customHeight="1">
      <c r="D433" s="538"/>
      <c r="E433" s="538"/>
      <c r="M433" s="538"/>
    </row>
    <row r="434" spans="4:13" ht="15.75" customHeight="1">
      <c r="D434" s="538"/>
      <c r="E434" s="538"/>
      <c r="M434" s="538"/>
    </row>
    <row r="435" spans="4:13" ht="15.75" customHeight="1">
      <c r="D435" s="538"/>
      <c r="E435" s="538"/>
      <c r="M435" s="538"/>
    </row>
    <row r="436" spans="4:13" ht="15.75" customHeight="1">
      <c r="D436" s="538"/>
      <c r="E436" s="538"/>
      <c r="M436" s="538"/>
    </row>
    <row r="437" spans="4:13" ht="15.75" customHeight="1">
      <c r="D437" s="538"/>
      <c r="E437" s="538"/>
      <c r="M437" s="538"/>
    </row>
    <row r="438" spans="4:13" ht="15.75" customHeight="1">
      <c r="D438" s="538"/>
      <c r="E438" s="538"/>
      <c r="M438" s="538"/>
    </row>
    <row r="439" spans="4:13" ht="15.75" customHeight="1">
      <c r="D439" s="538"/>
      <c r="E439" s="538"/>
      <c r="M439" s="538"/>
    </row>
    <row r="440" spans="4:13" ht="15.75" customHeight="1">
      <c r="D440" s="538"/>
      <c r="E440" s="538"/>
      <c r="M440" s="538"/>
    </row>
    <row r="441" spans="4:13" ht="15.75" customHeight="1">
      <c r="D441" s="538"/>
      <c r="E441" s="538"/>
      <c r="M441" s="538"/>
    </row>
    <row r="442" spans="4:13" ht="15.75" customHeight="1">
      <c r="D442" s="538"/>
      <c r="E442" s="538"/>
      <c r="M442" s="538"/>
    </row>
    <row r="443" spans="4:13" ht="15.75" customHeight="1">
      <c r="D443" s="538"/>
      <c r="E443" s="538"/>
      <c r="M443" s="538"/>
    </row>
    <row r="444" spans="4:13" ht="15.75" customHeight="1">
      <c r="D444" s="538"/>
      <c r="E444" s="538"/>
      <c r="M444" s="538"/>
    </row>
    <row r="445" spans="4:13" ht="15.75" customHeight="1">
      <c r="D445" s="538"/>
      <c r="E445" s="538"/>
      <c r="M445" s="538"/>
    </row>
    <row r="446" spans="4:13" ht="15.75" customHeight="1">
      <c r="D446" s="538"/>
      <c r="E446" s="538"/>
      <c r="M446" s="538"/>
    </row>
    <row r="447" spans="4:13" ht="15.75" customHeight="1">
      <c r="D447" s="538"/>
      <c r="E447" s="538"/>
      <c r="M447" s="538"/>
    </row>
    <row r="448" spans="4:13" ht="15.75" customHeight="1">
      <c r="D448" s="538"/>
      <c r="E448" s="538"/>
      <c r="M448" s="538"/>
    </row>
    <row r="449" spans="4:13" ht="15.75" customHeight="1">
      <c r="D449" s="538"/>
      <c r="E449" s="538"/>
      <c r="M449" s="538"/>
    </row>
    <row r="450" spans="4:13" ht="15.75" customHeight="1">
      <c r="D450" s="538"/>
      <c r="E450" s="538"/>
      <c r="M450" s="538"/>
    </row>
    <row r="451" spans="4:13" ht="15.75" customHeight="1">
      <c r="D451" s="538"/>
      <c r="E451" s="538"/>
      <c r="M451" s="538"/>
    </row>
    <row r="452" spans="4:13" ht="15.75" customHeight="1">
      <c r="D452" s="538"/>
      <c r="E452" s="538"/>
      <c r="M452" s="538"/>
    </row>
    <row r="453" spans="4:13" ht="15.75" customHeight="1">
      <c r="D453" s="538"/>
      <c r="E453" s="538"/>
      <c r="M453" s="538"/>
    </row>
    <row r="454" spans="4:13" ht="15.75" customHeight="1">
      <c r="D454" s="538"/>
      <c r="E454" s="538"/>
      <c r="M454" s="538"/>
    </row>
    <row r="455" spans="4:13" ht="15.75" customHeight="1">
      <c r="D455" s="538"/>
      <c r="E455" s="538"/>
      <c r="M455" s="538"/>
    </row>
    <row r="456" spans="4:13" ht="15.75" customHeight="1">
      <c r="D456" s="538"/>
      <c r="E456" s="538"/>
      <c r="M456" s="538"/>
    </row>
    <row r="457" spans="4:13" ht="15.75" customHeight="1">
      <c r="D457" s="538"/>
      <c r="E457" s="538"/>
      <c r="M457" s="538"/>
    </row>
    <row r="458" spans="4:13" ht="15.75" customHeight="1">
      <c r="D458" s="538"/>
      <c r="E458" s="538"/>
      <c r="M458" s="538"/>
    </row>
    <row r="459" spans="4:13" ht="15.75" customHeight="1">
      <c r="D459" s="538"/>
      <c r="E459" s="538"/>
      <c r="M459" s="538"/>
    </row>
    <row r="460" spans="4:13" ht="15.75" customHeight="1">
      <c r="D460" s="538"/>
      <c r="E460" s="538"/>
      <c r="M460" s="538"/>
    </row>
    <row r="461" spans="4:13" ht="15.75" customHeight="1">
      <c r="D461" s="538"/>
      <c r="E461" s="538"/>
      <c r="M461" s="538"/>
    </row>
    <row r="462" spans="4:13" ht="15.75" customHeight="1">
      <c r="D462" s="538"/>
      <c r="E462" s="538"/>
      <c r="M462" s="538"/>
    </row>
    <row r="463" spans="4:13" ht="15.75" customHeight="1">
      <c r="D463" s="538"/>
      <c r="E463" s="538"/>
      <c r="M463" s="538"/>
    </row>
    <row r="464" spans="4:13" ht="15.75" customHeight="1">
      <c r="D464" s="538"/>
      <c r="E464" s="538"/>
      <c r="M464" s="538"/>
    </row>
    <row r="465" spans="4:13" ht="15.75" customHeight="1">
      <c r="D465" s="538"/>
      <c r="E465" s="538"/>
      <c r="M465" s="538"/>
    </row>
    <row r="466" spans="4:13" ht="15.75" customHeight="1">
      <c r="D466" s="538"/>
      <c r="E466" s="538"/>
      <c r="M466" s="538"/>
    </row>
    <row r="467" spans="4:13" ht="15.75" customHeight="1">
      <c r="D467" s="538"/>
      <c r="E467" s="538"/>
      <c r="M467" s="538"/>
    </row>
    <row r="468" spans="4:13" ht="15.75" customHeight="1">
      <c r="D468" s="538"/>
      <c r="E468" s="538"/>
      <c r="M468" s="538"/>
    </row>
    <row r="469" spans="4:13" ht="15.75" customHeight="1">
      <c r="D469" s="538"/>
      <c r="E469" s="538"/>
      <c r="M469" s="538"/>
    </row>
    <row r="470" spans="4:13" ht="15.75" customHeight="1">
      <c r="D470" s="538"/>
      <c r="E470" s="538"/>
      <c r="M470" s="538"/>
    </row>
    <row r="471" spans="4:13" ht="15.75" customHeight="1">
      <c r="D471" s="538"/>
      <c r="E471" s="538"/>
      <c r="M471" s="538"/>
    </row>
    <row r="472" spans="4:13" ht="15.75" customHeight="1">
      <c r="D472" s="538"/>
      <c r="E472" s="538"/>
      <c r="M472" s="538"/>
    </row>
    <row r="473" spans="4:13" ht="15.75" customHeight="1">
      <c r="D473" s="538"/>
      <c r="E473" s="538"/>
      <c r="M473" s="538"/>
    </row>
    <row r="474" spans="4:13" ht="15.75" customHeight="1">
      <c r="D474" s="538"/>
      <c r="E474" s="538"/>
      <c r="M474" s="538"/>
    </row>
    <row r="475" spans="4:13" ht="15.75" customHeight="1">
      <c r="D475" s="538"/>
      <c r="E475" s="538"/>
      <c r="M475" s="538"/>
    </row>
    <row r="476" spans="4:13" ht="15.75" customHeight="1">
      <c r="D476" s="538"/>
      <c r="E476" s="538"/>
      <c r="M476" s="538"/>
    </row>
    <row r="477" spans="4:13" ht="15.75" customHeight="1">
      <c r="D477" s="538"/>
      <c r="E477" s="538"/>
      <c r="M477" s="538"/>
    </row>
    <row r="478" spans="4:13" ht="15.75" customHeight="1">
      <c r="D478" s="538"/>
      <c r="E478" s="538"/>
      <c r="M478" s="538"/>
    </row>
    <row r="479" spans="4:13" ht="15.75" customHeight="1">
      <c r="D479" s="538"/>
      <c r="E479" s="538"/>
      <c r="M479" s="538"/>
    </row>
    <row r="480" spans="4:13" ht="15.75" customHeight="1">
      <c r="D480" s="538"/>
      <c r="E480" s="538"/>
      <c r="M480" s="538"/>
    </row>
    <row r="481" spans="4:13" ht="15.75" customHeight="1">
      <c r="D481" s="538"/>
      <c r="E481" s="538"/>
      <c r="M481" s="538"/>
    </row>
    <row r="482" spans="4:13" ht="15.75" customHeight="1">
      <c r="D482" s="538"/>
      <c r="E482" s="538"/>
      <c r="M482" s="538"/>
    </row>
    <row r="483" spans="4:13" ht="15.75" customHeight="1">
      <c r="D483" s="538"/>
      <c r="E483" s="538"/>
      <c r="M483" s="538"/>
    </row>
    <row r="484" spans="4:13" ht="15.75" customHeight="1">
      <c r="D484" s="538"/>
      <c r="E484" s="538"/>
      <c r="M484" s="538"/>
    </row>
    <row r="485" spans="4:13" ht="15.75" customHeight="1">
      <c r="D485" s="538"/>
      <c r="E485" s="538"/>
      <c r="M485" s="538"/>
    </row>
    <row r="486" spans="4:13" ht="15.75" customHeight="1">
      <c r="D486" s="538"/>
      <c r="E486" s="538"/>
      <c r="M486" s="538"/>
    </row>
    <row r="487" spans="4:13" ht="15.75" customHeight="1">
      <c r="D487" s="538"/>
      <c r="E487" s="538"/>
      <c r="M487" s="538"/>
    </row>
    <row r="488" spans="4:13" ht="15.75" customHeight="1">
      <c r="D488" s="538"/>
      <c r="E488" s="538"/>
      <c r="M488" s="538"/>
    </row>
    <row r="489" spans="4:13" ht="15.75" customHeight="1">
      <c r="D489" s="538"/>
      <c r="E489" s="538"/>
      <c r="M489" s="538"/>
    </row>
    <row r="490" spans="4:13" ht="15.75" customHeight="1">
      <c r="D490" s="538"/>
      <c r="E490" s="538"/>
      <c r="M490" s="538"/>
    </row>
    <row r="491" spans="4:13" ht="15.75" customHeight="1">
      <c r="D491" s="538"/>
      <c r="E491" s="538"/>
      <c r="M491" s="538"/>
    </row>
    <row r="492" spans="4:13" ht="15.75" customHeight="1">
      <c r="D492" s="538"/>
      <c r="E492" s="538"/>
      <c r="M492" s="538"/>
    </row>
    <row r="493" spans="4:13" ht="15.75" customHeight="1">
      <c r="D493" s="538"/>
      <c r="E493" s="538"/>
      <c r="M493" s="538"/>
    </row>
    <row r="494" spans="4:13" ht="15.75" customHeight="1">
      <c r="D494" s="538"/>
      <c r="E494" s="538"/>
      <c r="M494" s="538"/>
    </row>
    <row r="495" spans="4:13" ht="15.75" customHeight="1">
      <c r="D495" s="538"/>
      <c r="E495" s="538"/>
      <c r="M495" s="538"/>
    </row>
    <row r="496" spans="4:13" ht="15.75" customHeight="1">
      <c r="D496" s="538"/>
      <c r="E496" s="538"/>
      <c r="M496" s="538"/>
    </row>
    <row r="497" spans="4:13" ht="15.75" customHeight="1">
      <c r="D497" s="538"/>
      <c r="E497" s="538"/>
      <c r="M497" s="538"/>
    </row>
    <row r="498" spans="4:13" ht="15.75" customHeight="1">
      <c r="D498" s="538"/>
      <c r="E498" s="538"/>
      <c r="M498" s="538"/>
    </row>
    <row r="499" spans="4:13" ht="15.75" customHeight="1">
      <c r="D499" s="538"/>
      <c r="E499" s="538"/>
      <c r="M499" s="538"/>
    </row>
    <row r="500" spans="4:13" ht="15.75" customHeight="1">
      <c r="D500" s="538"/>
      <c r="E500" s="538"/>
      <c r="M500" s="538"/>
    </row>
    <row r="501" spans="4:13" ht="15.75" customHeight="1">
      <c r="D501" s="538"/>
      <c r="E501" s="538"/>
      <c r="M501" s="538"/>
    </row>
    <row r="502" spans="4:13" ht="15.75" customHeight="1">
      <c r="D502" s="538"/>
      <c r="E502" s="538"/>
      <c r="M502" s="538"/>
    </row>
    <row r="503" spans="4:13" ht="15.75" customHeight="1">
      <c r="D503" s="538"/>
      <c r="E503" s="538"/>
      <c r="M503" s="538"/>
    </row>
    <row r="504" spans="4:13" ht="15.75" customHeight="1">
      <c r="D504" s="538"/>
      <c r="E504" s="538"/>
      <c r="M504" s="538"/>
    </row>
    <row r="505" spans="4:13" ht="15.75" customHeight="1">
      <c r="D505" s="538"/>
      <c r="E505" s="538"/>
      <c r="M505" s="538"/>
    </row>
    <row r="506" spans="4:13" ht="15.75" customHeight="1">
      <c r="D506" s="538"/>
      <c r="E506" s="538"/>
      <c r="M506" s="538"/>
    </row>
    <row r="507" spans="4:13" ht="15.75" customHeight="1">
      <c r="D507" s="538"/>
      <c r="E507" s="538"/>
      <c r="M507" s="538"/>
    </row>
    <row r="508" spans="4:13" ht="15.75" customHeight="1">
      <c r="D508" s="538"/>
      <c r="E508" s="538"/>
      <c r="M508" s="538"/>
    </row>
    <row r="509" spans="4:13" ht="15.75" customHeight="1">
      <c r="D509" s="538"/>
      <c r="E509" s="538"/>
      <c r="M509" s="538"/>
    </row>
    <row r="510" spans="4:13" ht="15.75" customHeight="1">
      <c r="D510" s="538"/>
      <c r="E510" s="538"/>
      <c r="M510" s="538"/>
    </row>
    <row r="511" spans="4:13" ht="15.75" customHeight="1">
      <c r="D511" s="538"/>
      <c r="E511" s="538"/>
      <c r="M511" s="538"/>
    </row>
    <row r="512" spans="4:13" ht="15.75" customHeight="1">
      <c r="D512" s="538"/>
      <c r="E512" s="538"/>
      <c r="M512" s="538"/>
    </row>
    <row r="513" spans="4:13" ht="15.75" customHeight="1">
      <c r="D513" s="538"/>
      <c r="E513" s="538"/>
      <c r="M513" s="538"/>
    </row>
    <row r="514" spans="4:13" ht="15.75" customHeight="1">
      <c r="D514" s="538"/>
      <c r="E514" s="538"/>
      <c r="M514" s="538"/>
    </row>
    <row r="515" spans="4:13" ht="15.75" customHeight="1">
      <c r="D515" s="538"/>
      <c r="E515" s="538"/>
      <c r="M515" s="538"/>
    </row>
    <row r="516" spans="4:13" ht="15.75" customHeight="1">
      <c r="D516" s="538"/>
      <c r="E516" s="538"/>
      <c r="M516" s="538"/>
    </row>
    <row r="517" spans="4:13" ht="15.75" customHeight="1">
      <c r="D517" s="538"/>
      <c r="E517" s="538"/>
      <c r="M517" s="538"/>
    </row>
    <row r="518" spans="4:13" ht="15.75" customHeight="1">
      <c r="D518" s="538"/>
      <c r="E518" s="538"/>
      <c r="M518" s="538"/>
    </row>
    <row r="519" spans="4:13" ht="15.75" customHeight="1">
      <c r="D519" s="538"/>
      <c r="E519" s="538"/>
      <c r="M519" s="538"/>
    </row>
    <row r="520" spans="4:13" ht="15.75" customHeight="1">
      <c r="D520" s="538"/>
      <c r="E520" s="538"/>
      <c r="M520" s="538"/>
    </row>
    <row r="521" spans="4:13" ht="15.75" customHeight="1">
      <c r="D521" s="538"/>
      <c r="E521" s="538"/>
      <c r="M521" s="538"/>
    </row>
    <row r="522" spans="4:13" ht="15.75" customHeight="1">
      <c r="D522" s="538"/>
      <c r="E522" s="538"/>
      <c r="M522" s="538"/>
    </row>
    <row r="523" spans="4:13" ht="15.75" customHeight="1">
      <c r="D523" s="538"/>
      <c r="E523" s="538"/>
      <c r="M523" s="538"/>
    </row>
    <row r="524" spans="4:13" ht="15.75" customHeight="1">
      <c r="D524" s="538"/>
      <c r="E524" s="538"/>
      <c r="M524" s="538"/>
    </row>
    <row r="525" spans="4:13" ht="15.75" customHeight="1">
      <c r="D525" s="538"/>
      <c r="E525" s="538"/>
      <c r="M525" s="538"/>
    </row>
    <row r="526" spans="4:13" ht="15.75" customHeight="1">
      <c r="D526" s="538"/>
      <c r="E526" s="538"/>
      <c r="M526" s="538"/>
    </row>
    <row r="527" spans="4:13" ht="15.75" customHeight="1">
      <c r="D527" s="538"/>
      <c r="E527" s="538"/>
      <c r="M527" s="538"/>
    </row>
    <row r="528" spans="4:13" ht="15.75" customHeight="1">
      <c r="D528" s="538"/>
      <c r="E528" s="538"/>
      <c r="M528" s="538"/>
    </row>
    <row r="529" spans="4:13" ht="15.75" customHeight="1">
      <c r="D529" s="538"/>
      <c r="E529" s="538"/>
      <c r="M529" s="538"/>
    </row>
    <row r="530" spans="4:13" ht="15.75" customHeight="1">
      <c r="D530" s="538"/>
      <c r="E530" s="538"/>
      <c r="M530" s="538"/>
    </row>
    <row r="531" spans="4:13" ht="15.75" customHeight="1">
      <c r="D531" s="538"/>
      <c r="E531" s="538"/>
      <c r="M531" s="538"/>
    </row>
    <row r="532" spans="4:13" ht="15.75" customHeight="1">
      <c r="D532" s="538"/>
      <c r="E532" s="538"/>
      <c r="M532" s="538"/>
    </row>
    <row r="533" spans="4:13" ht="15.75" customHeight="1">
      <c r="D533" s="538"/>
      <c r="E533" s="538"/>
      <c r="M533" s="538"/>
    </row>
    <row r="534" spans="4:13" ht="15.75" customHeight="1">
      <c r="D534" s="538"/>
      <c r="E534" s="538"/>
      <c r="M534" s="538"/>
    </row>
    <row r="535" spans="4:13" ht="15.75" customHeight="1">
      <c r="D535" s="538"/>
      <c r="E535" s="538"/>
      <c r="M535" s="538"/>
    </row>
    <row r="536" spans="4:13" ht="15.75" customHeight="1">
      <c r="D536" s="538"/>
      <c r="E536" s="538"/>
      <c r="M536" s="538"/>
    </row>
    <row r="537" spans="4:13" ht="15.75" customHeight="1">
      <c r="D537" s="538"/>
      <c r="E537" s="538"/>
      <c r="M537" s="538"/>
    </row>
    <row r="538" spans="4:13" ht="15.75" customHeight="1">
      <c r="D538" s="538"/>
      <c r="E538" s="538"/>
      <c r="M538" s="538"/>
    </row>
    <row r="539" spans="4:13" ht="15.75" customHeight="1">
      <c r="D539" s="538"/>
      <c r="E539" s="538"/>
      <c r="M539" s="538"/>
    </row>
    <row r="540" spans="4:13" ht="15.75" customHeight="1">
      <c r="D540" s="538"/>
      <c r="E540" s="538"/>
      <c r="M540" s="538"/>
    </row>
    <row r="541" spans="4:13" ht="15.75" customHeight="1">
      <c r="D541" s="538"/>
      <c r="E541" s="538"/>
      <c r="M541" s="538"/>
    </row>
    <row r="542" spans="4:13" ht="15.75" customHeight="1">
      <c r="D542" s="538"/>
      <c r="E542" s="538"/>
      <c r="M542" s="538"/>
    </row>
    <row r="543" spans="4:13" ht="15.75" customHeight="1">
      <c r="D543" s="538"/>
      <c r="E543" s="538"/>
      <c r="M543" s="538"/>
    </row>
    <row r="544" spans="4:13" ht="15.75" customHeight="1">
      <c r="D544" s="538"/>
      <c r="E544" s="538"/>
      <c r="M544" s="538"/>
    </row>
    <row r="545" spans="4:13" ht="15.75" customHeight="1">
      <c r="D545" s="538"/>
      <c r="E545" s="538"/>
      <c r="M545" s="538"/>
    </row>
    <row r="546" spans="4:13" ht="15.75" customHeight="1">
      <c r="D546" s="538"/>
      <c r="E546" s="538"/>
      <c r="M546" s="538"/>
    </row>
    <row r="547" spans="4:13" ht="15.75" customHeight="1">
      <c r="D547" s="538"/>
      <c r="E547" s="538"/>
      <c r="M547" s="538"/>
    </row>
    <row r="548" spans="4:13" ht="15.75" customHeight="1">
      <c r="D548" s="538"/>
      <c r="E548" s="538"/>
      <c r="M548" s="538"/>
    </row>
    <row r="549" spans="4:13" ht="15.75" customHeight="1">
      <c r="D549" s="538"/>
      <c r="E549" s="538"/>
      <c r="M549" s="538"/>
    </row>
    <row r="550" spans="4:13" ht="15.75" customHeight="1">
      <c r="D550" s="538"/>
      <c r="E550" s="538"/>
      <c r="M550" s="538"/>
    </row>
    <row r="551" spans="4:13" ht="15.75" customHeight="1">
      <c r="D551" s="538"/>
      <c r="E551" s="538"/>
      <c r="M551" s="538"/>
    </row>
    <row r="552" spans="4:13" ht="15.75" customHeight="1">
      <c r="D552" s="538"/>
      <c r="E552" s="538"/>
      <c r="M552" s="538"/>
    </row>
    <row r="553" spans="4:13" ht="15.75" customHeight="1">
      <c r="D553" s="538"/>
      <c r="E553" s="538"/>
      <c r="M553" s="538"/>
    </row>
    <row r="554" spans="4:13" ht="15.75" customHeight="1">
      <c r="D554" s="538"/>
      <c r="E554" s="538"/>
      <c r="M554" s="538"/>
    </row>
    <row r="555" spans="4:13" ht="15.75" customHeight="1">
      <c r="D555" s="538"/>
      <c r="E555" s="538"/>
      <c r="M555" s="538"/>
    </row>
    <row r="556" spans="4:13" ht="15.75" customHeight="1">
      <c r="D556" s="538"/>
      <c r="E556" s="538"/>
      <c r="M556" s="538"/>
    </row>
    <row r="557" spans="4:13" ht="15.75" customHeight="1">
      <c r="D557" s="538"/>
      <c r="E557" s="538"/>
      <c r="M557" s="538"/>
    </row>
    <row r="558" spans="4:13" ht="15.75" customHeight="1">
      <c r="D558" s="538"/>
      <c r="E558" s="538"/>
      <c r="M558" s="538"/>
    </row>
    <row r="559" spans="4:13" ht="15.75" customHeight="1">
      <c r="D559" s="538"/>
      <c r="E559" s="538"/>
      <c r="M559" s="538"/>
    </row>
    <row r="560" spans="4:13" ht="15.75" customHeight="1">
      <c r="D560" s="538"/>
      <c r="E560" s="538"/>
      <c r="M560" s="538"/>
    </row>
    <row r="561" spans="4:13" ht="15.75" customHeight="1">
      <c r="D561" s="538"/>
      <c r="E561" s="538"/>
      <c r="M561" s="538"/>
    </row>
    <row r="562" spans="4:13" ht="15.75" customHeight="1">
      <c r="D562" s="538"/>
      <c r="E562" s="538"/>
      <c r="M562" s="538"/>
    </row>
    <row r="563" spans="4:13" ht="15.75" customHeight="1">
      <c r="D563" s="538"/>
      <c r="E563" s="538"/>
      <c r="M563" s="538"/>
    </row>
    <row r="564" spans="4:13" ht="15.75" customHeight="1">
      <c r="D564" s="538"/>
      <c r="E564" s="538"/>
      <c r="M564" s="538"/>
    </row>
    <row r="565" spans="4:13" ht="15.75" customHeight="1">
      <c r="D565" s="538"/>
      <c r="E565" s="538"/>
      <c r="M565" s="538"/>
    </row>
    <row r="566" spans="4:13" ht="15.75" customHeight="1">
      <c r="D566" s="538"/>
      <c r="E566" s="538"/>
      <c r="M566" s="538"/>
    </row>
    <row r="567" spans="4:13" ht="15.75" customHeight="1">
      <c r="D567" s="538"/>
      <c r="E567" s="538"/>
      <c r="M567" s="538"/>
    </row>
    <row r="568" spans="4:13" ht="15.75" customHeight="1">
      <c r="D568" s="538"/>
      <c r="E568" s="538"/>
      <c r="M568" s="538"/>
    </row>
    <row r="569" spans="4:13" ht="15.75" customHeight="1">
      <c r="D569" s="538"/>
      <c r="E569" s="538"/>
      <c r="M569" s="538"/>
    </row>
    <row r="570" spans="4:13" ht="15.75" customHeight="1">
      <c r="D570" s="538"/>
      <c r="E570" s="538"/>
      <c r="M570" s="538"/>
    </row>
    <row r="571" spans="4:13" ht="15.75" customHeight="1">
      <c r="D571" s="538"/>
      <c r="E571" s="538"/>
      <c r="M571" s="538"/>
    </row>
    <row r="572" spans="4:13" ht="15.75" customHeight="1">
      <c r="D572" s="538"/>
      <c r="E572" s="538"/>
      <c r="M572" s="538"/>
    </row>
    <row r="573" spans="4:13" ht="15.75" customHeight="1">
      <c r="D573" s="538"/>
      <c r="E573" s="538"/>
      <c r="M573" s="538"/>
    </row>
    <row r="574" spans="4:13" ht="15.75" customHeight="1">
      <c r="D574" s="538"/>
      <c r="E574" s="538"/>
      <c r="M574" s="538"/>
    </row>
    <row r="575" spans="4:13" ht="15.75" customHeight="1">
      <c r="D575" s="538"/>
      <c r="E575" s="538"/>
      <c r="M575" s="538"/>
    </row>
    <row r="576" spans="4:13" ht="15.75" customHeight="1">
      <c r="D576" s="538"/>
      <c r="E576" s="538"/>
      <c r="M576" s="538"/>
    </row>
    <row r="577" spans="4:13" ht="15.75" customHeight="1">
      <c r="D577" s="538"/>
      <c r="E577" s="538"/>
      <c r="M577" s="538"/>
    </row>
    <row r="578" spans="4:13" ht="15.75" customHeight="1">
      <c r="D578" s="538"/>
      <c r="E578" s="538"/>
      <c r="M578" s="538"/>
    </row>
    <row r="579" spans="4:13" ht="15.75" customHeight="1">
      <c r="D579" s="538"/>
      <c r="E579" s="538"/>
      <c r="M579" s="538"/>
    </row>
    <row r="580" spans="4:13" ht="15.75" customHeight="1">
      <c r="D580" s="538"/>
      <c r="E580" s="538"/>
      <c r="M580" s="538"/>
    </row>
    <row r="581" spans="4:13" ht="15.75" customHeight="1">
      <c r="D581" s="538"/>
      <c r="E581" s="538"/>
      <c r="M581" s="538"/>
    </row>
    <row r="582" spans="4:13" ht="15.75" customHeight="1">
      <c r="D582" s="538"/>
      <c r="E582" s="538"/>
      <c r="M582" s="538"/>
    </row>
    <row r="583" spans="4:13" ht="15.75" customHeight="1">
      <c r="D583" s="538"/>
      <c r="E583" s="538"/>
      <c r="M583" s="538"/>
    </row>
    <row r="584" spans="4:13" ht="15.75" customHeight="1">
      <c r="D584" s="538"/>
      <c r="E584" s="538"/>
      <c r="M584" s="538"/>
    </row>
    <row r="585" spans="4:13" ht="15.75" customHeight="1">
      <c r="D585" s="538"/>
      <c r="E585" s="538"/>
      <c r="M585" s="538"/>
    </row>
    <row r="586" spans="4:13" ht="15.75" customHeight="1">
      <c r="D586" s="538"/>
      <c r="E586" s="538"/>
      <c r="M586" s="538"/>
    </row>
    <row r="587" spans="4:13" ht="15.75" customHeight="1">
      <c r="D587" s="538"/>
      <c r="E587" s="538"/>
      <c r="M587" s="538"/>
    </row>
    <row r="588" spans="4:13" ht="15.75" customHeight="1">
      <c r="D588" s="538"/>
      <c r="E588" s="538"/>
      <c r="M588" s="538"/>
    </row>
    <row r="589" spans="4:13" ht="15.75" customHeight="1">
      <c r="D589" s="538"/>
      <c r="E589" s="538"/>
      <c r="M589" s="538"/>
    </row>
    <row r="590" spans="4:13" ht="15.75" customHeight="1">
      <c r="D590" s="538"/>
      <c r="E590" s="538"/>
      <c r="M590" s="538"/>
    </row>
    <row r="591" spans="4:13" ht="15.75" customHeight="1">
      <c r="D591" s="538"/>
      <c r="E591" s="538"/>
      <c r="M591" s="538"/>
    </row>
    <row r="592" spans="4:13" ht="15.75" customHeight="1">
      <c r="D592" s="538"/>
      <c r="E592" s="538"/>
      <c r="M592" s="538"/>
    </row>
    <row r="593" spans="4:13" ht="15.75" customHeight="1">
      <c r="D593" s="538"/>
      <c r="E593" s="538"/>
      <c r="M593" s="538"/>
    </row>
    <row r="594" spans="4:13" ht="15.75" customHeight="1">
      <c r="D594" s="538"/>
      <c r="E594" s="538"/>
      <c r="M594" s="538"/>
    </row>
    <row r="595" spans="4:13" ht="15.75" customHeight="1">
      <c r="D595" s="538"/>
      <c r="E595" s="538"/>
      <c r="M595" s="538"/>
    </row>
    <row r="596" spans="4:13" ht="15.75" customHeight="1">
      <c r="D596" s="538"/>
      <c r="E596" s="538"/>
      <c r="M596" s="538"/>
    </row>
    <row r="597" spans="4:13" ht="15.75" customHeight="1">
      <c r="D597" s="538"/>
      <c r="E597" s="538"/>
      <c r="M597" s="538"/>
    </row>
    <row r="598" spans="4:13" ht="15.75" customHeight="1">
      <c r="D598" s="538"/>
      <c r="E598" s="538"/>
      <c r="M598" s="538"/>
    </row>
    <row r="599" spans="4:13" ht="15.75" customHeight="1">
      <c r="D599" s="538"/>
      <c r="E599" s="538"/>
      <c r="M599" s="538"/>
    </row>
    <row r="600" spans="4:13" ht="15.75" customHeight="1">
      <c r="D600" s="538"/>
      <c r="E600" s="538"/>
      <c r="M600" s="538"/>
    </row>
    <row r="601" spans="4:13" ht="15.75" customHeight="1">
      <c r="D601" s="538"/>
      <c r="E601" s="538"/>
      <c r="M601" s="538"/>
    </row>
    <row r="602" spans="4:13" ht="15.75" customHeight="1">
      <c r="D602" s="538"/>
      <c r="E602" s="538"/>
      <c r="M602" s="538"/>
    </row>
    <row r="603" spans="4:13" ht="15.75" customHeight="1">
      <c r="D603" s="538"/>
      <c r="E603" s="538"/>
      <c r="M603" s="538"/>
    </row>
    <row r="604" spans="4:13" ht="15.75" customHeight="1">
      <c r="D604" s="538"/>
      <c r="E604" s="538"/>
      <c r="M604" s="538"/>
    </row>
    <row r="605" spans="4:13" ht="15.75" customHeight="1">
      <c r="D605" s="538"/>
      <c r="E605" s="538"/>
      <c r="M605" s="538"/>
    </row>
    <row r="606" spans="4:13" ht="15.75" customHeight="1">
      <c r="D606" s="538"/>
      <c r="E606" s="538"/>
      <c r="M606" s="538"/>
    </row>
    <row r="607" spans="4:13" ht="15.75" customHeight="1">
      <c r="D607" s="538"/>
      <c r="E607" s="538"/>
      <c r="M607" s="538"/>
    </row>
    <row r="608" spans="4:13" ht="15.75" customHeight="1">
      <c r="D608" s="538"/>
      <c r="E608" s="538"/>
      <c r="M608" s="538"/>
    </row>
    <row r="609" spans="4:13" ht="15.75" customHeight="1">
      <c r="D609" s="538"/>
      <c r="E609" s="538"/>
      <c r="M609" s="538"/>
    </row>
    <row r="610" spans="4:13" ht="15.75" customHeight="1">
      <c r="D610" s="538"/>
      <c r="E610" s="538"/>
      <c r="M610" s="538"/>
    </row>
    <row r="611" spans="4:13" ht="15.75" customHeight="1">
      <c r="D611" s="538"/>
      <c r="E611" s="538"/>
      <c r="M611" s="538"/>
    </row>
    <row r="612" spans="4:13" ht="15.75" customHeight="1">
      <c r="D612" s="538"/>
      <c r="E612" s="538"/>
      <c r="M612" s="538"/>
    </row>
    <row r="613" spans="4:13" ht="15.75" customHeight="1">
      <c r="D613" s="538"/>
      <c r="E613" s="538"/>
      <c r="M613" s="538"/>
    </row>
    <row r="614" spans="4:13" ht="15.75" customHeight="1">
      <c r="D614" s="538"/>
      <c r="E614" s="538"/>
      <c r="M614" s="538"/>
    </row>
    <row r="615" spans="4:13" ht="15.75" customHeight="1">
      <c r="D615" s="538"/>
      <c r="E615" s="538"/>
      <c r="M615" s="538"/>
    </row>
    <row r="616" spans="4:13" ht="15.75" customHeight="1">
      <c r="D616" s="538"/>
      <c r="E616" s="538"/>
      <c r="M616" s="538"/>
    </row>
    <row r="617" spans="4:13" ht="15.75" customHeight="1">
      <c r="D617" s="538"/>
      <c r="E617" s="538"/>
      <c r="M617" s="538"/>
    </row>
    <row r="618" spans="4:13" ht="15.75" customHeight="1">
      <c r="D618" s="538"/>
      <c r="E618" s="538"/>
      <c r="M618" s="538"/>
    </row>
    <row r="619" spans="4:13" ht="15.75" customHeight="1">
      <c r="D619" s="538"/>
      <c r="E619" s="538"/>
      <c r="M619" s="538"/>
    </row>
    <row r="620" spans="4:13" ht="15.75" customHeight="1">
      <c r="D620" s="538"/>
      <c r="E620" s="538"/>
      <c r="M620" s="538"/>
    </row>
    <row r="621" spans="4:13" ht="15.75" customHeight="1">
      <c r="D621" s="538"/>
      <c r="E621" s="538"/>
      <c r="M621" s="538"/>
    </row>
    <row r="622" spans="4:13" ht="15.75" customHeight="1">
      <c r="D622" s="538"/>
      <c r="E622" s="538"/>
      <c r="M622" s="538"/>
    </row>
    <row r="623" spans="4:13" ht="15.75" customHeight="1">
      <c r="D623" s="538"/>
      <c r="E623" s="538"/>
      <c r="M623" s="538"/>
    </row>
    <row r="624" spans="4:13" ht="15.75" customHeight="1">
      <c r="D624" s="538"/>
      <c r="E624" s="538"/>
      <c r="M624" s="538"/>
    </row>
    <row r="625" spans="4:13" ht="15.75" customHeight="1">
      <c r="D625" s="538"/>
      <c r="E625" s="538"/>
      <c r="M625" s="538"/>
    </row>
    <row r="626" spans="4:13" ht="15.75" customHeight="1">
      <c r="D626" s="538"/>
      <c r="E626" s="538"/>
      <c r="M626" s="538"/>
    </row>
    <row r="627" spans="4:13" ht="15.75" customHeight="1">
      <c r="D627" s="538"/>
      <c r="E627" s="538"/>
      <c r="M627" s="538"/>
    </row>
    <row r="628" spans="4:13" ht="15.75" customHeight="1">
      <c r="D628" s="538"/>
      <c r="E628" s="538"/>
      <c r="M628" s="538"/>
    </row>
    <row r="629" spans="4:13" ht="15.75" customHeight="1">
      <c r="D629" s="538"/>
      <c r="E629" s="538"/>
      <c r="M629" s="538"/>
    </row>
    <row r="630" spans="4:13" ht="15.75" customHeight="1">
      <c r="D630" s="538"/>
      <c r="E630" s="538"/>
      <c r="M630" s="538"/>
    </row>
    <row r="631" spans="4:13" ht="15.75" customHeight="1">
      <c r="D631" s="538"/>
      <c r="E631" s="538"/>
      <c r="M631" s="538"/>
    </row>
    <row r="632" spans="4:13" ht="15.75" customHeight="1">
      <c r="D632" s="538"/>
      <c r="E632" s="538"/>
      <c r="M632" s="538"/>
    </row>
    <row r="633" spans="4:13" ht="15.75" customHeight="1">
      <c r="D633" s="538"/>
      <c r="E633" s="538"/>
      <c r="M633" s="538"/>
    </row>
    <row r="634" spans="4:13" ht="15.75" customHeight="1">
      <c r="D634" s="538"/>
      <c r="E634" s="538"/>
      <c r="M634" s="538"/>
    </row>
    <row r="635" spans="4:13" ht="15.75" customHeight="1">
      <c r="D635" s="538"/>
      <c r="E635" s="538"/>
      <c r="M635" s="538"/>
    </row>
    <row r="636" spans="4:13" ht="15.75" customHeight="1">
      <c r="D636" s="538"/>
      <c r="E636" s="538"/>
      <c r="M636" s="538"/>
    </row>
    <row r="637" spans="4:13" ht="15.75" customHeight="1">
      <c r="D637" s="538"/>
      <c r="E637" s="538"/>
      <c r="M637" s="538"/>
    </row>
    <row r="638" spans="4:13" ht="15.75" customHeight="1">
      <c r="D638" s="538"/>
      <c r="E638" s="538"/>
      <c r="M638" s="538"/>
    </row>
    <row r="639" spans="4:13" ht="15.75" customHeight="1">
      <c r="D639" s="538"/>
      <c r="E639" s="538"/>
      <c r="M639" s="538"/>
    </row>
    <row r="640" spans="4:13" ht="15.75" customHeight="1">
      <c r="D640" s="538"/>
      <c r="E640" s="538"/>
      <c r="M640" s="538"/>
    </row>
    <row r="641" spans="4:13" ht="15.75" customHeight="1">
      <c r="D641" s="538"/>
      <c r="E641" s="538"/>
      <c r="M641" s="538"/>
    </row>
    <row r="642" spans="4:13" ht="15.75" customHeight="1">
      <c r="D642" s="538"/>
      <c r="E642" s="538"/>
      <c r="M642" s="538"/>
    </row>
    <row r="643" spans="4:13" ht="15.75" customHeight="1">
      <c r="D643" s="538"/>
      <c r="E643" s="538"/>
      <c r="M643" s="538"/>
    </row>
    <row r="644" spans="4:13" ht="15.75" customHeight="1">
      <c r="D644" s="538"/>
      <c r="E644" s="538"/>
      <c r="M644" s="538"/>
    </row>
    <row r="645" spans="4:13" ht="15.75" customHeight="1">
      <c r="D645" s="538"/>
      <c r="E645" s="538"/>
      <c r="M645" s="538"/>
    </row>
    <row r="646" spans="4:13" ht="15.75" customHeight="1">
      <c r="D646" s="538"/>
      <c r="E646" s="538"/>
      <c r="M646" s="538"/>
    </row>
    <row r="647" spans="4:13" ht="15.75" customHeight="1">
      <c r="D647" s="538"/>
      <c r="E647" s="538"/>
      <c r="M647" s="538"/>
    </row>
    <row r="648" spans="4:13" ht="15.75" customHeight="1">
      <c r="D648" s="538"/>
      <c r="E648" s="538"/>
      <c r="M648" s="538"/>
    </row>
    <row r="649" spans="4:13" ht="15.75" customHeight="1">
      <c r="D649" s="538"/>
      <c r="E649" s="538"/>
      <c r="M649" s="538"/>
    </row>
    <row r="650" spans="4:13" ht="15.75" customHeight="1">
      <c r="D650" s="538"/>
      <c r="E650" s="538"/>
      <c r="M650" s="538"/>
    </row>
    <row r="651" spans="4:13" ht="15.75" customHeight="1">
      <c r="D651" s="538"/>
      <c r="E651" s="538"/>
      <c r="M651" s="538"/>
    </row>
    <row r="652" spans="4:13" ht="15.75" customHeight="1">
      <c r="D652" s="538"/>
      <c r="E652" s="538"/>
      <c r="M652" s="538"/>
    </row>
    <row r="653" spans="4:13" ht="15.75" customHeight="1">
      <c r="D653" s="538"/>
      <c r="E653" s="538"/>
      <c r="M653" s="538"/>
    </row>
    <row r="654" spans="4:13" ht="15.75" customHeight="1">
      <c r="D654" s="538"/>
      <c r="E654" s="538"/>
      <c r="M654" s="538"/>
    </row>
    <row r="655" spans="4:13" ht="15.75" customHeight="1">
      <c r="D655" s="538"/>
      <c r="E655" s="538"/>
      <c r="M655" s="538"/>
    </row>
    <row r="656" spans="4:13" ht="15.75" customHeight="1">
      <c r="D656" s="538"/>
      <c r="E656" s="538"/>
      <c r="M656" s="538"/>
    </row>
    <row r="657" spans="4:13" ht="15.75" customHeight="1">
      <c r="D657" s="538"/>
      <c r="E657" s="538"/>
      <c r="M657" s="538"/>
    </row>
    <row r="658" spans="4:13" ht="15.75" customHeight="1">
      <c r="D658" s="538"/>
      <c r="E658" s="538"/>
      <c r="M658" s="538"/>
    </row>
    <row r="659" spans="4:13" ht="15.75" customHeight="1">
      <c r="D659" s="538"/>
      <c r="E659" s="538"/>
      <c r="M659" s="538"/>
    </row>
    <row r="660" spans="4:13" ht="15.75" customHeight="1">
      <c r="D660" s="538"/>
      <c r="E660" s="538"/>
      <c r="M660" s="538"/>
    </row>
    <row r="661" spans="4:13" ht="15.75" customHeight="1">
      <c r="D661" s="538"/>
      <c r="E661" s="538"/>
      <c r="M661" s="538"/>
    </row>
    <row r="662" spans="4:13" ht="15.75" customHeight="1">
      <c r="D662" s="538"/>
      <c r="E662" s="538"/>
      <c r="M662" s="538"/>
    </row>
    <row r="663" spans="4:13" ht="15.75" customHeight="1">
      <c r="D663" s="538"/>
      <c r="E663" s="538"/>
      <c r="M663" s="538"/>
    </row>
    <row r="664" spans="4:13" ht="15.75" customHeight="1">
      <c r="D664" s="538"/>
      <c r="E664" s="538"/>
      <c r="M664" s="538"/>
    </row>
    <row r="665" spans="4:13" ht="15.75" customHeight="1">
      <c r="D665" s="538"/>
      <c r="E665" s="538"/>
      <c r="M665" s="538"/>
    </row>
    <row r="666" spans="4:13" ht="15.75" customHeight="1">
      <c r="D666" s="538"/>
      <c r="E666" s="538"/>
      <c r="M666" s="538"/>
    </row>
    <row r="667" spans="4:13" ht="15.75" customHeight="1">
      <c r="D667" s="538"/>
      <c r="E667" s="538"/>
      <c r="M667" s="538"/>
    </row>
    <row r="668" spans="4:13" ht="15.75" customHeight="1">
      <c r="D668" s="538"/>
      <c r="E668" s="538"/>
      <c r="M668" s="538"/>
    </row>
    <row r="669" spans="4:13" ht="15.75" customHeight="1">
      <c r="D669" s="538"/>
      <c r="E669" s="538"/>
      <c r="M669" s="538"/>
    </row>
    <row r="670" spans="4:13" ht="15.75" customHeight="1">
      <c r="D670" s="538"/>
      <c r="E670" s="538"/>
      <c r="M670" s="538"/>
    </row>
    <row r="671" spans="4:13" ht="15.75" customHeight="1">
      <c r="D671" s="538"/>
      <c r="E671" s="538"/>
      <c r="M671" s="538"/>
    </row>
    <row r="672" spans="4:13" ht="15.75" customHeight="1">
      <c r="D672" s="538"/>
      <c r="E672" s="538"/>
      <c r="M672" s="538"/>
    </row>
    <row r="673" spans="4:13" ht="15.75" customHeight="1">
      <c r="D673" s="538"/>
      <c r="E673" s="538"/>
      <c r="M673" s="538"/>
    </row>
    <row r="674" spans="4:13" ht="15.75" customHeight="1">
      <c r="D674" s="538"/>
      <c r="E674" s="538"/>
      <c r="M674" s="538"/>
    </row>
    <row r="675" spans="4:13" ht="15.75" customHeight="1">
      <c r="D675" s="538"/>
      <c r="E675" s="538"/>
      <c r="M675" s="538"/>
    </row>
    <row r="676" spans="4:13" ht="15.75" customHeight="1">
      <c r="D676" s="538"/>
      <c r="E676" s="538"/>
      <c r="M676" s="538"/>
    </row>
    <row r="677" spans="4:13" ht="15.75" customHeight="1">
      <c r="D677" s="538"/>
      <c r="E677" s="538"/>
      <c r="M677" s="538"/>
    </row>
    <row r="678" spans="4:13" ht="15.75" customHeight="1">
      <c r="D678" s="538"/>
      <c r="E678" s="538"/>
      <c r="M678" s="538"/>
    </row>
    <row r="679" spans="4:13" ht="15.75" customHeight="1">
      <c r="D679" s="538"/>
      <c r="E679" s="538"/>
      <c r="M679" s="538"/>
    </row>
    <row r="680" spans="4:13" ht="15.75" customHeight="1">
      <c r="D680" s="538"/>
      <c r="E680" s="538"/>
      <c r="M680" s="538"/>
    </row>
    <row r="681" spans="4:13" ht="15.75" customHeight="1">
      <c r="D681" s="538"/>
      <c r="E681" s="538"/>
      <c r="M681" s="538"/>
    </row>
    <row r="682" spans="4:13" ht="15.75" customHeight="1">
      <c r="D682" s="538"/>
      <c r="E682" s="538"/>
      <c r="M682" s="538"/>
    </row>
    <row r="683" spans="4:13" ht="15.75" customHeight="1">
      <c r="D683" s="538"/>
      <c r="E683" s="538"/>
      <c r="M683" s="538"/>
    </row>
    <row r="684" spans="4:13" ht="15.75" customHeight="1">
      <c r="D684" s="538"/>
      <c r="E684" s="538"/>
      <c r="M684" s="538"/>
    </row>
    <row r="685" spans="4:13" ht="15.75" customHeight="1">
      <c r="D685" s="538"/>
      <c r="E685" s="538"/>
      <c r="M685" s="538"/>
    </row>
    <row r="686" spans="4:13" ht="15.75" customHeight="1">
      <c r="D686" s="538"/>
      <c r="E686" s="538"/>
      <c r="M686" s="538"/>
    </row>
    <row r="687" spans="4:13" ht="15.75" customHeight="1">
      <c r="D687" s="538"/>
      <c r="E687" s="538"/>
      <c r="M687" s="538"/>
    </row>
    <row r="688" spans="4:13" ht="15.75" customHeight="1">
      <c r="D688" s="538"/>
      <c r="E688" s="538"/>
      <c r="M688" s="538"/>
    </row>
    <row r="689" spans="4:13" ht="15.75" customHeight="1">
      <c r="D689" s="538"/>
      <c r="E689" s="538"/>
      <c r="M689" s="538"/>
    </row>
    <row r="690" spans="4:13" ht="15.75" customHeight="1">
      <c r="D690" s="538"/>
      <c r="E690" s="538"/>
      <c r="M690" s="538"/>
    </row>
    <row r="691" spans="4:13" ht="15.75" customHeight="1">
      <c r="D691" s="538"/>
      <c r="E691" s="538"/>
      <c r="M691" s="538"/>
    </row>
    <row r="692" spans="4:13" ht="15.75" customHeight="1">
      <c r="D692" s="538"/>
      <c r="E692" s="538"/>
      <c r="M692" s="538"/>
    </row>
    <row r="693" spans="4:13" ht="15.75" customHeight="1">
      <c r="D693" s="538"/>
      <c r="E693" s="538"/>
      <c r="M693" s="538"/>
    </row>
    <row r="694" spans="4:13" ht="15.75" customHeight="1">
      <c r="D694" s="538"/>
      <c r="E694" s="538"/>
      <c r="M694" s="538"/>
    </row>
    <row r="695" spans="4:13" ht="15.75" customHeight="1">
      <c r="D695" s="538"/>
      <c r="E695" s="538"/>
      <c r="M695" s="538"/>
    </row>
    <row r="696" spans="4:13" ht="15.75" customHeight="1">
      <c r="D696" s="538"/>
      <c r="E696" s="538"/>
      <c r="M696" s="538"/>
    </row>
    <row r="697" spans="4:13" ht="15.75" customHeight="1">
      <c r="D697" s="538"/>
      <c r="E697" s="538"/>
      <c r="M697" s="538"/>
    </row>
    <row r="698" spans="4:13" ht="15.75" customHeight="1">
      <c r="D698" s="538"/>
      <c r="E698" s="538"/>
      <c r="M698" s="538"/>
    </row>
    <row r="699" spans="4:13" ht="15.75" customHeight="1">
      <c r="D699" s="538"/>
      <c r="E699" s="538"/>
      <c r="M699" s="538"/>
    </row>
    <row r="700" spans="4:13" ht="15.75" customHeight="1">
      <c r="D700" s="538"/>
      <c r="E700" s="538"/>
      <c r="M700" s="538"/>
    </row>
    <row r="701" spans="4:13" ht="15.75" customHeight="1">
      <c r="D701" s="538"/>
      <c r="E701" s="538"/>
      <c r="M701" s="538"/>
    </row>
    <row r="702" spans="4:13" ht="15.75" customHeight="1">
      <c r="D702" s="538"/>
      <c r="E702" s="538"/>
      <c r="M702" s="538"/>
    </row>
    <row r="703" spans="4:13" ht="15.75" customHeight="1">
      <c r="D703" s="538"/>
      <c r="E703" s="538"/>
      <c r="M703" s="538"/>
    </row>
    <row r="704" spans="4:13" ht="15.75" customHeight="1">
      <c r="D704" s="538"/>
      <c r="E704" s="538"/>
      <c r="M704" s="538"/>
    </row>
    <row r="705" spans="4:13" ht="15.75" customHeight="1">
      <c r="D705" s="538"/>
      <c r="E705" s="538"/>
      <c r="M705" s="538"/>
    </row>
    <row r="706" spans="4:13" ht="15.75" customHeight="1">
      <c r="D706" s="538"/>
      <c r="E706" s="538"/>
      <c r="M706" s="538"/>
    </row>
    <row r="707" spans="4:13" ht="15.75" customHeight="1">
      <c r="D707" s="538"/>
      <c r="E707" s="538"/>
      <c r="M707" s="538"/>
    </row>
    <row r="708" spans="4:13" ht="15.75" customHeight="1">
      <c r="D708" s="538"/>
      <c r="E708" s="538"/>
      <c r="M708" s="538"/>
    </row>
    <row r="709" spans="4:13" ht="15.75" customHeight="1">
      <c r="D709" s="538"/>
      <c r="E709" s="538"/>
      <c r="M709" s="538"/>
    </row>
    <row r="710" spans="4:13" ht="15.75" customHeight="1">
      <c r="D710" s="538"/>
      <c r="E710" s="538"/>
      <c r="M710" s="538"/>
    </row>
    <row r="711" spans="4:13" ht="15.75" customHeight="1">
      <c r="D711" s="538"/>
      <c r="E711" s="538"/>
      <c r="M711" s="538"/>
    </row>
    <row r="712" spans="4:13" ht="15.75" customHeight="1">
      <c r="D712" s="538"/>
      <c r="E712" s="538"/>
      <c r="M712" s="538"/>
    </row>
    <row r="713" spans="4:13" ht="15.75" customHeight="1">
      <c r="D713" s="538"/>
      <c r="E713" s="538"/>
      <c r="M713" s="538"/>
    </row>
    <row r="714" spans="4:13" ht="15.75" customHeight="1">
      <c r="D714" s="538"/>
      <c r="E714" s="538"/>
      <c r="M714" s="538"/>
    </row>
    <row r="715" spans="4:13" ht="15.75" customHeight="1">
      <c r="D715" s="538"/>
      <c r="E715" s="538"/>
      <c r="M715" s="538"/>
    </row>
    <row r="716" spans="4:13" ht="15.75" customHeight="1">
      <c r="D716" s="538"/>
      <c r="E716" s="538"/>
      <c r="M716" s="538"/>
    </row>
    <row r="717" spans="4:13" ht="15.75" customHeight="1">
      <c r="D717" s="538"/>
      <c r="E717" s="538"/>
      <c r="M717" s="538"/>
    </row>
    <row r="718" spans="4:13" ht="15.75" customHeight="1">
      <c r="D718" s="538"/>
      <c r="E718" s="538"/>
      <c r="M718" s="538"/>
    </row>
    <row r="719" spans="4:13" ht="15.75" customHeight="1">
      <c r="D719" s="538"/>
      <c r="E719" s="538"/>
      <c r="M719" s="538"/>
    </row>
    <row r="720" spans="4:13" ht="15.75" customHeight="1">
      <c r="D720" s="538"/>
      <c r="E720" s="538"/>
      <c r="M720" s="538"/>
    </row>
    <row r="721" spans="4:13" ht="15.75" customHeight="1">
      <c r="D721" s="538"/>
      <c r="E721" s="538"/>
      <c r="M721" s="538"/>
    </row>
    <row r="722" spans="4:13" ht="15.75" customHeight="1">
      <c r="D722" s="538"/>
      <c r="E722" s="538"/>
      <c r="M722" s="538"/>
    </row>
    <row r="723" spans="4:13" ht="15.75" customHeight="1">
      <c r="D723" s="538"/>
      <c r="E723" s="538"/>
      <c r="M723" s="538"/>
    </row>
    <row r="724" spans="4:13" ht="15.75" customHeight="1">
      <c r="D724" s="538"/>
      <c r="E724" s="538"/>
      <c r="M724" s="538"/>
    </row>
    <row r="725" spans="4:13" ht="15.75" customHeight="1">
      <c r="D725" s="538"/>
      <c r="E725" s="538"/>
      <c r="M725" s="538"/>
    </row>
    <row r="726" spans="4:13" ht="15.75" customHeight="1">
      <c r="D726" s="538"/>
      <c r="E726" s="538"/>
      <c r="M726" s="538"/>
    </row>
    <row r="727" spans="4:13" ht="15.75" customHeight="1">
      <c r="D727" s="538"/>
      <c r="E727" s="538"/>
      <c r="M727" s="538"/>
    </row>
    <row r="728" spans="4:13" ht="15.75" customHeight="1">
      <c r="D728" s="538"/>
      <c r="E728" s="538"/>
      <c r="M728" s="538"/>
    </row>
    <row r="729" spans="4:13" ht="15.75" customHeight="1">
      <c r="D729" s="538"/>
      <c r="E729" s="538"/>
      <c r="M729" s="538"/>
    </row>
    <row r="730" spans="4:13" ht="15.75" customHeight="1">
      <c r="D730" s="538"/>
      <c r="E730" s="538"/>
      <c r="M730" s="538"/>
    </row>
    <row r="731" spans="4:13" ht="15.75" customHeight="1">
      <c r="D731" s="538"/>
      <c r="E731" s="538"/>
      <c r="M731" s="538"/>
    </row>
    <row r="732" spans="4:13" ht="15.75" customHeight="1">
      <c r="D732" s="538"/>
      <c r="E732" s="538"/>
      <c r="M732" s="538"/>
    </row>
    <row r="733" spans="4:13" ht="15.75" customHeight="1">
      <c r="D733" s="538"/>
      <c r="E733" s="538"/>
      <c r="M733" s="538"/>
    </row>
    <row r="734" spans="4:13" ht="15.75" customHeight="1">
      <c r="D734" s="538"/>
      <c r="E734" s="538"/>
      <c r="M734" s="538"/>
    </row>
    <row r="735" spans="4:13" ht="15.75" customHeight="1">
      <c r="D735" s="538"/>
      <c r="E735" s="538"/>
      <c r="M735" s="538"/>
    </row>
    <row r="736" spans="4:13" ht="15.75" customHeight="1">
      <c r="D736" s="538"/>
      <c r="E736" s="538"/>
      <c r="M736" s="538"/>
    </row>
    <row r="737" spans="4:13" ht="15.75" customHeight="1">
      <c r="D737" s="538"/>
      <c r="E737" s="538"/>
      <c r="M737" s="538"/>
    </row>
    <row r="738" spans="4:13" ht="15.75" customHeight="1">
      <c r="D738" s="538"/>
      <c r="E738" s="538"/>
      <c r="M738" s="538"/>
    </row>
    <row r="739" spans="4:13" ht="15.75" customHeight="1">
      <c r="D739" s="538"/>
      <c r="E739" s="538"/>
      <c r="M739" s="538"/>
    </row>
    <row r="740" spans="4:13" ht="15.75" customHeight="1">
      <c r="D740" s="538"/>
      <c r="E740" s="538"/>
      <c r="M740" s="538"/>
    </row>
    <row r="741" spans="4:13" ht="15.75" customHeight="1">
      <c r="D741" s="538"/>
      <c r="E741" s="538"/>
      <c r="M741" s="538"/>
    </row>
    <row r="742" spans="4:13" ht="15.75" customHeight="1">
      <c r="D742" s="538"/>
      <c r="E742" s="538"/>
      <c r="M742" s="538"/>
    </row>
    <row r="743" spans="4:13" ht="15.75" customHeight="1">
      <c r="D743" s="538"/>
      <c r="E743" s="538"/>
      <c r="M743" s="538"/>
    </row>
    <row r="744" spans="4:13" ht="15.75" customHeight="1">
      <c r="D744" s="538"/>
      <c r="E744" s="538"/>
      <c r="M744" s="538"/>
    </row>
    <row r="745" spans="4:13" ht="15.75" customHeight="1">
      <c r="D745" s="538"/>
      <c r="E745" s="538"/>
      <c r="M745" s="538"/>
    </row>
    <row r="746" spans="4:13" ht="15.75" customHeight="1">
      <c r="D746" s="538"/>
      <c r="E746" s="538"/>
      <c r="M746" s="538"/>
    </row>
    <row r="747" spans="4:13" ht="15.75" customHeight="1">
      <c r="D747" s="538"/>
      <c r="E747" s="538"/>
      <c r="M747" s="538"/>
    </row>
    <row r="748" spans="4:13" ht="15.75" customHeight="1">
      <c r="D748" s="538"/>
      <c r="E748" s="538"/>
      <c r="M748" s="538"/>
    </row>
    <row r="749" spans="4:13" ht="15.75" customHeight="1">
      <c r="D749" s="538"/>
      <c r="E749" s="538"/>
      <c r="M749" s="538"/>
    </row>
    <row r="750" spans="4:13" ht="15.75" customHeight="1">
      <c r="D750" s="538"/>
      <c r="E750" s="538"/>
      <c r="M750" s="538"/>
    </row>
    <row r="751" spans="4:13" ht="15.75" customHeight="1">
      <c r="D751" s="538"/>
      <c r="E751" s="538"/>
      <c r="M751" s="538"/>
    </row>
    <row r="752" spans="4:13" ht="15.75" customHeight="1">
      <c r="D752" s="538"/>
      <c r="E752" s="538"/>
      <c r="M752" s="538"/>
    </row>
    <row r="753" spans="4:13" ht="15.75" customHeight="1">
      <c r="D753" s="538"/>
      <c r="E753" s="538"/>
      <c r="M753" s="538"/>
    </row>
    <row r="754" spans="4:13" ht="15.75" customHeight="1">
      <c r="D754" s="538"/>
      <c r="E754" s="538"/>
      <c r="M754" s="538"/>
    </row>
    <row r="755" spans="4:13" ht="15.75" customHeight="1">
      <c r="D755" s="538"/>
      <c r="E755" s="538"/>
      <c r="M755" s="538"/>
    </row>
    <row r="756" spans="4:13" ht="15.75" customHeight="1">
      <c r="D756" s="538"/>
      <c r="E756" s="538"/>
      <c r="M756" s="538"/>
    </row>
    <row r="757" spans="4:13" ht="15.75" customHeight="1">
      <c r="D757" s="538"/>
      <c r="E757" s="538"/>
      <c r="M757" s="538"/>
    </row>
    <row r="758" spans="4:13" ht="15.75" customHeight="1">
      <c r="D758" s="538"/>
      <c r="E758" s="538"/>
      <c r="M758" s="538"/>
    </row>
    <row r="759" spans="4:13" ht="15.75" customHeight="1">
      <c r="D759" s="538"/>
      <c r="E759" s="538"/>
      <c r="M759" s="538"/>
    </row>
    <row r="760" spans="4:13" ht="15.75" customHeight="1">
      <c r="D760" s="538"/>
      <c r="E760" s="538"/>
      <c r="M760" s="538"/>
    </row>
    <row r="761" spans="4:13" ht="15.75" customHeight="1">
      <c r="D761" s="538"/>
      <c r="E761" s="538"/>
      <c r="M761" s="538"/>
    </row>
    <row r="762" spans="4:13" ht="15.75" customHeight="1">
      <c r="D762" s="538"/>
      <c r="E762" s="538"/>
      <c r="M762" s="538"/>
    </row>
    <row r="763" spans="4:13" ht="15.75" customHeight="1">
      <c r="D763" s="538"/>
      <c r="E763" s="538"/>
      <c r="M763" s="538"/>
    </row>
    <row r="764" spans="4:13" ht="15.75" customHeight="1">
      <c r="D764" s="538"/>
      <c r="E764" s="538"/>
      <c r="M764" s="538"/>
    </row>
    <row r="765" spans="4:13" ht="15.75" customHeight="1">
      <c r="D765" s="538"/>
      <c r="E765" s="538"/>
      <c r="M765" s="538"/>
    </row>
    <row r="766" spans="4:13" ht="15.75" customHeight="1">
      <c r="D766" s="538"/>
      <c r="E766" s="538"/>
      <c r="M766" s="538"/>
    </row>
    <row r="767" spans="4:13" ht="15.75" customHeight="1">
      <c r="D767" s="538"/>
      <c r="E767" s="538"/>
      <c r="M767" s="538"/>
    </row>
    <row r="768" spans="4:13" ht="15.75" customHeight="1">
      <c r="D768" s="538"/>
      <c r="E768" s="538"/>
      <c r="M768" s="538"/>
    </row>
    <row r="769" spans="4:13" ht="15.75" customHeight="1">
      <c r="D769" s="538"/>
      <c r="E769" s="538"/>
      <c r="M769" s="538"/>
    </row>
    <row r="770" spans="4:13" ht="15.75" customHeight="1">
      <c r="D770" s="538"/>
      <c r="E770" s="538"/>
      <c r="M770" s="538"/>
    </row>
    <row r="771" spans="4:13" ht="15.75" customHeight="1">
      <c r="D771" s="538"/>
      <c r="E771" s="538"/>
      <c r="M771" s="538"/>
    </row>
    <row r="772" spans="4:13" ht="15.75" customHeight="1">
      <c r="D772" s="538"/>
      <c r="E772" s="538"/>
      <c r="M772" s="538"/>
    </row>
    <row r="773" spans="4:13" ht="15.75" customHeight="1">
      <c r="D773" s="538"/>
      <c r="E773" s="538"/>
      <c r="M773" s="538"/>
    </row>
    <row r="774" spans="4:13" ht="15.75" customHeight="1">
      <c r="D774" s="538"/>
      <c r="E774" s="538"/>
      <c r="M774" s="538"/>
    </row>
    <row r="775" spans="4:13" ht="15.75" customHeight="1">
      <c r="D775" s="538"/>
      <c r="E775" s="538"/>
      <c r="M775" s="538"/>
    </row>
    <row r="776" spans="4:13" ht="15.75" customHeight="1">
      <c r="D776" s="538"/>
      <c r="E776" s="538"/>
      <c r="M776" s="538"/>
    </row>
    <row r="777" spans="4:13" ht="15.75" customHeight="1">
      <c r="D777" s="538"/>
      <c r="E777" s="538"/>
      <c r="M777" s="538"/>
    </row>
    <row r="778" spans="4:13" ht="15.75" customHeight="1">
      <c r="D778" s="538"/>
      <c r="E778" s="538"/>
      <c r="M778" s="538"/>
    </row>
    <row r="779" spans="4:13" ht="15.75" customHeight="1">
      <c r="D779" s="538"/>
      <c r="E779" s="538"/>
      <c r="M779" s="538"/>
    </row>
    <row r="780" spans="4:13" ht="15.75" customHeight="1">
      <c r="D780" s="538"/>
      <c r="E780" s="538"/>
      <c r="M780" s="538"/>
    </row>
    <row r="781" spans="4:13" ht="15.75" customHeight="1">
      <c r="D781" s="538"/>
      <c r="E781" s="538"/>
      <c r="M781" s="538"/>
    </row>
    <row r="782" spans="4:13" ht="15.75" customHeight="1">
      <c r="D782" s="538"/>
      <c r="E782" s="538"/>
      <c r="M782" s="538"/>
    </row>
    <row r="783" spans="4:13" ht="15.75" customHeight="1">
      <c r="D783" s="538"/>
      <c r="E783" s="538"/>
      <c r="M783" s="538"/>
    </row>
    <row r="784" spans="4:13" ht="15.75" customHeight="1">
      <c r="D784" s="538"/>
      <c r="E784" s="538"/>
      <c r="M784" s="538"/>
    </row>
    <row r="785" spans="4:13" ht="15.75" customHeight="1">
      <c r="D785" s="538"/>
      <c r="E785" s="538"/>
      <c r="M785" s="538"/>
    </row>
    <row r="786" spans="4:13" ht="15.75" customHeight="1">
      <c r="D786" s="538"/>
      <c r="E786" s="538"/>
      <c r="M786" s="538"/>
    </row>
    <row r="787" spans="4:13" ht="15.75" customHeight="1">
      <c r="D787" s="538"/>
      <c r="E787" s="538"/>
      <c r="M787" s="538"/>
    </row>
    <row r="788" spans="4:13" ht="15.75" customHeight="1">
      <c r="D788" s="538"/>
      <c r="E788" s="538"/>
      <c r="M788" s="538"/>
    </row>
    <row r="789" spans="4:13" ht="15.75" customHeight="1">
      <c r="D789" s="538"/>
      <c r="E789" s="538"/>
      <c r="M789" s="538"/>
    </row>
    <row r="790" spans="4:13" ht="15.75" customHeight="1">
      <c r="D790" s="538"/>
      <c r="E790" s="538"/>
      <c r="M790" s="538"/>
    </row>
    <row r="791" spans="4:13" ht="15.75" customHeight="1">
      <c r="D791" s="538"/>
      <c r="E791" s="538"/>
      <c r="M791" s="538"/>
    </row>
    <row r="792" spans="4:13" ht="15.75" customHeight="1">
      <c r="D792" s="538"/>
      <c r="E792" s="538"/>
      <c r="M792" s="538"/>
    </row>
    <row r="793" spans="4:13" ht="15.75" customHeight="1">
      <c r="D793" s="538"/>
      <c r="E793" s="538"/>
      <c r="M793" s="538"/>
    </row>
    <row r="794" spans="4:13" ht="15.75" customHeight="1">
      <c r="D794" s="538"/>
      <c r="E794" s="538"/>
      <c r="M794" s="538"/>
    </row>
    <row r="795" spans="4:13" ht="15.75" customHeight="1">
      <c r="D795" s="538"/>
      <c r="E795" s="538"/>
      <c r="M795" s="538"/>
    </row>
    <row r="796" spans="4:13" ht="15.75" customHeight="1">
      <c r="D796" s="538"/>
      <c r="E796" s="538"/>
      <c r="M796" s="538"/>
    </row>
    <row r="797" spans="4:13" ht="15.75" customHeight="1">
      <c r="D797" s="538"/>
      <c r="E797" s="538"/>
      <c r="M797" s="538"/>
    </row>
    <row r="798" spans="4:13" ht="15.75" customHeight="1">
      <c r="D798" s="538"/>
      <c r="E798" s="538"/>
      <c r="M798" s="538"/>
    </row>
    <row r="799" spans="4:13" ht="15.75" customHeight="1">
      <c r="D799" s="538"/>
      <c r="E799" s="538"/>
      <c r="M799" s="538"/>
    </row>
    <row r="800" spans="4:13" ht="15.75" customHeight="1">
      <c r="D800" s="538"/>
      <c r="E800" s="538"/>
      <c r="M800" s="538"/>
    </row>
    <row r="801" spans="4:13" ht="15.75" customHeight="1">
      <c r="D801" s="538"/>
      <c r="E801" s="538"/>
      <c r="M801" s="538"/>
    </row>
    <row r="802" spans="4:13" ht="15.75" customHeight="1">
      <c r="D802" s="538"/>
      <c r="E802" s="538"/>
      <c r="M802" s="538"/>
    </row>
    <row r="803" spans="4:13" ht="15.75" customHeight="1">
      <c r="D803" s="538"/>
      <c r="E803" s="538"/>
      <c r="M803" s="538"/>
    </row>
    <row r="804" spans="4:13" ht="15.75" customHeight="1">
      <c r="D804" s="538"/>
      <c r="E804" s="538"/>
      <c r="M804" s="538"/>
    </row>
    <row r="805" spans="4:13" ht="15.75" customHeight="1">
      <c r="D805" s="538"/>
      <c r="E805" s="538"/>
      <c r="M805" s="538"/>
    </row>
    <row r="806" spans="4:13" ht="15.75" customHeight="1">
      <c r="D806" s="538"/>
      <c r="E806" s="538"/>
      <c r="M806" s="538"/>
    </row>
    <row r="807" spans="4:13" ht="15.75" customHeight="1">
      <c r="D807" s="538"/>
      <c r="E807" s="538"/>
      <c r="M807" s="538"/>
    </row>
    <row r="808" spans="4:13" ht="15.75" customHeight="1">
      <c r="D808" s="538"/>
      <c r="E808" s="538"/>
      <c r="M808" s="538"/>
    </row>
    <row r="809" spans="4:13" ht="15.75" customHeight="1">
      <c r="D809" s="538"/>
      <c r="E809" s="538"/>
      <c r="M809" s="538"/>
    </row>
    <row r="810" spans="4:13" ht="15.75" customHeight="1">
      <c r="D810" s="538"/>
      <c r="E810" s="538"/>
      <c r="M810" s="538"/>
    </row>
    <row r="811" spans="4:13" ht="15.75" customHeight="1">
      <c r="D811" s="538"/>
      <c r="E811" s="538"/>
      <c r="M811" s="538"/>
    </row>
    <row r="812" spans="4:13" ht="15.75" customHeight="1">
      <c r="D812" s="538"/>
      <c r="E812" s="538"/>
      <c r="M812" s="538"/>
    </row>
    <row r="813" spans="4:13" ht="15.75" customHeight="1">
      <c r="D813" s="538"/>
      <c r="E813" s="538"/>
      <c r="M813" s="538"/>
    </row>
    <row r="814" spans="4:13" ht="15.75" customHeight="1">
      <c r="D814" s="538"/>
      <c r="E814" s="538"/>
      <c r="M814" s="538"/>
    </row>
    <row r="815" spans="4:13" ht="15.75" customHeight="1">
      <c r="D815" s="538"/>
      <c r="E815" s="538"/>
      <c r="M815" s="538"/>
    </row>
    <row r="816" spans="4:13" ht="15.75" customHeight="1">
      <c r="D816" s="538"/>
      <c r="E816" s="538"/>
      <c r="M816" s="538"/>
    </row>
    <row r="817" spans="4:13" ht="15.75" customHeight="1">
      <c r="D817" s="538"/>
      <c r="E817" s="538"/>
      <c r="M817" s="538"/>
    </row>
    <row r="818" spans="4:13" ht="15.75" customHeight="1">
      <c r="D818" s="538"/>
      <c r="E818" s="538"/>
      <c r="M818" s="538"/>
    </row>
    <row r="819" spans="4:13" ht="15.75" customHeight="1">
      <c r="D819" s="538"/>
      <c r="E819" s="538"/>
      <c r="M819" s="538"/>
    </row>
    <row r="820" spans="4:13" ht="15.75" customHeight="1">
      <c r="D820" s="538"/>
      <c r="E820" s="538"/>
      <c r="M820" s="538"/>
    </row>
    <row r="821" spans="4:13" ht="15.75" customHeight="1">
      <c r="D821" s="538"/>
      <c r="E821" s="538"/>
      <c r="M821" s="538"/>
    </row>
    <row r="822" spans="4:13" ht="15.75" customHeight="1">
      <c r="D822" s="538"/>
      <c r="E822" s="538"/>
      <c r="M822" s="538"/>
    </row>
    <row r="823" spans="4:13" ht="15.75" customHeight="1">
      <c r="D823" s="538"/>
      <c r="E823" s="538"/>
      <c r="M823" s="538"/>
    </row>
    <row r="824" spans="4:13" ht="15.75" customHeight="1">
      <c r="D824" s="538"/>
      <c r="E824" s="538"/>
      <c r="M824" s="538"/>
    </row>
    <row r="825" spans="4:13" ht="15.75" customHeight="1">
      <c r="D825" s="538"/>
      <c r="E825" s="538"/>
      <c r="M825" s="538"/>
    </row>
    <row r="826" spans="4:13" ht="15.75" customHeight="1">
      <c r="D826" s="538"/>
      <c r="E826" s="538"/>
      <c r="M826" s="538"/>
    </row>
    <row r="827" spans="4:13" ht="15.75" customHeight="1">
      <c r="D827" s="538"/>
      <c r="E827" s="538"/>
      <c r="M827" s="538"/>
    </row>
    <row r="828" spans="4:13" ht="15.75" customHeight="1">
      <c r="D828" s="538"/>
      <c r="E828" s="538"/>
      <c r="M828" s="538"/>
    </row>
    <row r="829" spans="4:13" ht="15.75" customHeight="1">
      <c r="D829" s="538"/>
      <c r="E829" s="538"/>
      <c r="M829" s="538"/>
    </row>
    <row r="830" spans="4:13" ht="15.75" customHeight="1">
      <c r="D830" s="538"/>
      <c r="E830" s="538"/>
      <c r="M830" s="538"/>
    </row>
    <row r="831" spans="4:13" ht="15.75" customHeight="1">
      <c r="D831" s="538"/>
      <c r="E831" s="538"/>
      <c r="M831" s="538"/>
    </row>
    <row r="832" spans="4:13" ht="15.75" customHeight="1">
      <c r="D832" s="538"/>
      <c r="E832" s="538"/>
      <c r="M832" s="538"/>
    </row>
    <row r="833" spans="4:13" ht="15.75" customHeight="1">
      <c r="D833" s="538"/>
      <c r="E833" s="538"/>
      <c r="M833" s="538"/>
    </row>
    <row r="834" spans="4:13" ht="15.75" customHeight="1">
      <c r="D834" s="538"/>
      <c r="E834" s="538"/>
      <c r="M834" s="538"/>
    </row>
    <row r="835" spans="4:13" ht="15.75" customHeight="1">
      <c r="D835" s="538"/>
      <c r="E835" s="538"/>
      <c r="M835" s="538"/>
    </row>
    <row r="836" spans="4:13" ht="15.75" customHeight="1">
      <c r="D836" s="538"/>
      <c r="E836" s="538"/>
      <c r="M836" s="538"/>
    </row>
    <row r="837" spans="4:13" ht="15.75" customHeight="1">
      <c r="D837" s="538"/>
      <c r="E837" s="538"/>
      <c r="M837" s="538"/>
    </row>
    <row r="838" spans="4:13" ht="15.75" customHeight="1">
      <c r="D838" s="538"/>
      <c r="E838" s="538"/>
      <c r="M838" s="538"/>
    </row>
    <row r="839" spans="4:13" ht="15.75" customHeight="1">
      <c r="D839" s="538"/>
      <c r="E839" s="538"/>
      <c r="M839" s="538"/>
    </row>
    <row r="840" spans="4:13" ht="15.75" customHeight="1">
      <c r="D840" s="538"/>
      <c r="E840" s="538"/>
      <c r="M840" s="538"/>
    </row>
    <row r="841" spans="4:13" ht="15.75" customHeight="1">
      <c r="D841" s="538"/>
      <c r="E841" s="538"/>
      <c r="M841" s="538"/>
    </row>
    <row r="842" spans="4:13" ht="15.75" customHeight="1">
      <c r="D842" s="538"/>
      <c r="E842" s="538"/>
      <c r="M842" s="538"/>
    </row>
    <row r="843" spans="4:13" ht="15.75" customHeight="1">
      <c r="D843" s="538"/>
      <c r="E843" s="538"/>
      <c r="M843" s="538"/>
    </row>
    <row r="844" spans="4:13" ht="15.75" customHeight="1">
      <c r="D844" s="538"/>
      <c r="E844" s="538"/>
      <c r="M844" s="538"/>
    </row>
    <row r="845" spans="4:13" ht="15.75" customHeight="1">
      <c r="D845" s="538"/>
      <c r="E845" s="538"/>
      <c r="M845" s="538"/>
    </row>
    <row r="846" spans="4:13" ht="15.75" customHeight="1">
      <c r="D846" s="538"/>
      <c r="E846" s="538"/>
      <c r="M846" s="538"/>
    </row>
    <row r="847" spans="4:13" ht="15.75" customHeight="1">
      <c r="D847" s="538"/>
      <c r="E847" s="538"/>
      <c r="M847" s="538"/>
    </row>
    <row r="848" spans="4:13" ht="15.75" customHeight="1">
      <c r="D848" s="538"/>
      <c r="E848" s="538"/>
      <c r="M848" s="538"/>
    </row>
    <row r="849" spans="4:13" ht="15.75" customHeight="1">
      <c r="D849" s="538"/>
      <c r="E849" s="538"/>
      <c r="M849" s="538"/>
    </row>
    <row r="850" spans="4:13" ht="15.75" customHeight="1">
      <c r="D850" s="538"/>
      <c r="E850" s="538"/>
      <c r="M850" s="538"/>
    </row>
    <row r="851" spans="4:13" ht="15.75" customHeight="1">
      <c r="D851" s="538"/>
      <c r="E851" s="538"/>
      <c r="M851" s="538"/>
    </row>
    <row r="852" spans="4:13" ht="15.75" customHeight="1">
      <c r="D852" s="538"/>
      <c r="E852" s="538"/>
      <c r="M852" s="538"/>
    </row>
    <row r="853" spans="4:13" ht="15.75" customHeight="1">
      <c r="D853" s="538"/>
      <c r="E853" s="538"/>
      <c r="M853" s="538"/>
    </row>
    <row r="854" spans="4:13" ht="15.75" customHeight="1">
      <c r="D854" s="538"/>
      <c r="E854" s="538"/>
      <c r="M854" s="538"/>
    </row>
    <row r="855" spans="4:13" ht="15.75" customHeight="1">
      <c r="D855" s="538"/>
      <c r="E855" s="538"/>
      <c r="M855" s="538"/>
    </row>
    <row r="856" spans="4:13" ht="15.75" customHeight="1">
      <c r="D856" s="538"/>
      <c r="E856" s="538"/>
      <c r="M856" s="538"/>
    </row>
    <row r="857" spans="4:13" ht="15.75" customHeight="1">
      <c r="D857" s="538"/>
      <c r="E857" s="538"/>
      <c r="M857" s="538"/>
    </row>
    <row r="858" spans="4:13" ht="15.75" customHeight="1">
      <c r="D858" s="538"/>
      <c r="E858" s="538"/>
      <c r="M858" s="538"/>
    </row>
    <row r="859" spans="4:13" ht="15.75" customHeight="1">
      <c r="D859" s="538"/>
      <c r="E859" s="538"/>
      <c r="M859" s="538"/>
    </row>
    <row r="860" spans="4:13" ht="15.75" customHeight="1">
      <c r="D860" s="538"/>
      <c r="E860" s="538"/>
      <c r="M860" s="538"/>
    </row>
    <row r="861" spans="4:13" ht="15.75" customHeight="1">
      <c r="D861" s="538"/>
      <c r="E861" s="538"/>
      <c r="M861" s="538"/>
    </row>
    <row r="862" spans="4:13" ht="15.75" customHeight="1">
      <c r="D862" s="538"/>
      <c r="E862" s="538"/>
      <c r="M862" s="538"/>
    </row>
    <row r="863" spans="4:13" ht="15.75" customHeight="1">
      <c r="D863" s="538"/>
      <c r="E863" s="538"/>
      <c r="M863" s="538"/>
    </row>
    <row r="864" spans="4:13" ht="15.75" customHeight="1">
      <c r="D864" s="538"/>
      <c r="E864" s="538"/>
      <c r="M864" s="538"/>
    </row>
    <row r="865" spans="4:13" ht="15.75" customHeight="1">
      <c r="D865" s="538"/>
      <c r="E865" s="538"/>
      <c r="M865" s="538"/>
    </row>
    <row r="866" spans="4:13" ht="15.75" customHeight="1">
      <c r="D866" s="538"/>
      <c r="E866" s="538"/>
      <c r="M866" s="538"/>
    </row>
    <row r="867" spans="4:13" ht="15.75" customHeight="1">
      <c r="D867" s="538"/>
      <c r="E867" s="538"/>
      <c r="M867" s="538"/>
    </row>
    <row r="868" spans="4:13" ht="15.75" customHeight="1">
      <c r="D868" s="538"/>
      <c r="E868" s="538"/>
      <c r="M868" s="538"/>
    </row>
    <row r="869" spans="4:13" ht="15.75" customHeight="1">
      <c r="D869" s="538"/>
      <c r="E869" s="538"/>
      <c r="M869" s="538"/>
    </row>
    <row r="870" spans="4:13" ht="15.75" customHeight="1">
      <c r="D870" s="538"/>
      <c r="E870" s="538"/>
      <c r="M870" s="538"/>
    </row>
    <row r="871" spans="4:13" ht="15.75" customHeight="1">
      <c r="D871" s="538"/>
      <c r="E871" s="538"/>
      <c r="M871" s="538"/>
    </row>
    <row r="872" spans="4:13" ht="15.75" customHeight="1">
      <c r="D872" s="538"/>
      <c r="E872" s="538"/>
      <c r="M872" s="538"/>
    </row>
    <row r="873" spans="4:13" ht="15.75" customHeight="1">
      <c r="D873" s="538"/>
      <c r="E873" s="538"/>
      <c r="M873" s="538"/>
    </row>
    <row r="874" spans="4:13" ht="15.75" customHeight="1">
      <c r="D874" s="538"/>
      <c r="E874" s="538"/>
      <c r="M874" s="538"/>
    </row>
    <row r="875" spans="4:13" ht="15.75" customHeight="1">
      <c r="D875" s="538"/>
      <c r="E875" s="538"/>
      <c r="M875" s="538"/>
    </row>
    <row r="876" spans="4:13" ht="15.75" customHeight="1">
      <c r="D876" s="538"/>
      <c r="E876" s="538"/>
      <c r="M876" s="538"/>
    </row>
    <row r="877" spans="4:13" ht="15.75" customHeight="1">
      <c r="D877" s="538"/>
      <c r="E877" s="538"/>
      <c r="M877" s="538"/>
    </row>
    <row r="878" spans="4:13" ht="15.75" customHeight="1">
      <c r="D878" s="538"/>
      <c r="E878" s="538"/>
      <c r="M878" s="538"/>
    </row>
    <row r="879" spans="4:13" ht="15.75" customHeight="1">
      <c r="D879" s="538"/>
      <c r="E879" s="538"/>
      <c r="M879" s="538"/>
    </row>
    <row r="880" spans="4:13" ht="15.75" customHeight="1">
      <c r="D880" s="538"/>
      <c r="E880" s="538"/>
      <c r="M880" s="538"/>
    </row>
    <row r="881" spans="4:13" ht="15.75" customHeight="1">
      <c r="D881" s="538"/>
      <c r="E881" s="538"/>
      <c r="M881" s="538"/>
    </row>
    <row r="882" spans="4:13" ht="15.75" customHeight="1">
      <c r="D882" s="538"/>
      <c r="E882" s="538"/>
      <c r="M882" s="538"/>
    </row>
    <row r="883" spans="4:13" ht="15.75" customHeight="1">
      <c r="D883" s="538"/>
      <c r="E883" s="538"/>
      <c r="M883" s="538"/>
    </row>
    <row r="884" spans="4:13" ht="15.75" customHeight="1">
      <c r="D884" s="538"/>
      <c r="E884" s="538"/>
      <c r="M884" s="538"/>
    </row>
    <row r="885" spans="4:13" ht="15.75" customHeight="1">
      <c r="D885" s="538"/>
      <c r="E885" s="538"/>
      <c r="M885" s="538"/>
    </row>
    <row r="886" spans="4:13" ht="15.75" customHeight="1">
      <c r="D886" s="538"/>
      <c r="E886" s="538"/>
      <c r="M886" s="538"/>
    </row>
    <row r="887" spans="4:13" ht="15.75" customHeight="1">
      <c r="D887" s="538"/>
      <c r="E887" s="538"/>
      <c r="M887" s="538"/>
    </row>
    <row r="888" spans="4:13" ht="15.75" customHeight="1">
      <c r="D888" s="538"/>
      <c r="E888" s="538"/>
      <c r="M888" s="538"/>
    </row>
    <row r="889" spans="4:13" ht="15.75" customHeight="1">
      <c r="D889" s="538"/>
      <c r="E889" s="538"/>
      <c r="M889" s="538"/>
    </row>
    <row r="890" spans="4:13" ht="15.75" customHeight="1">
      <c r="D890" s="538"/>
      <c r="E890" s="538"/>
      <c r="M890" s="538"/>
    </row>
    <row r="891" spans="4:13" ht="15.75" customHeight="1">
      <c r="D891" s="538"/>
      <c r="E891" s="538"/>
      <c r="M891" s="538"/>
    </row>
    <row r="892" spans="4:13" ht="15.75" customHeight="1">
      <c r="D892" s="538"/>
      <c r="E892" s="538"/>
      <c r="M892" s="538"/>
    </row>
    <row r="893" spans="4:13" ht="15.75" customHeight="1">
      <c r="D893" s="538"/>
      <c r="E893" s="538"/>
      <c r="M893" s="538"/>
    </row>
    <row r="894" spans="4:13" ht="15.75" customHeight="1">
      <c r="D894" s="538"/>
      <c r="E894" s="538"/>
      <c r="M894" s="538"/>
    </row>
    <row r="895" spans="4:13" ht="15.75" customHeight="1">
      <c r="D895" s="538"/>
      <c r="E895" s="538"/>
      <c r="M895" s="538"/>
    </row>
    <row r="896" spans="4:13" ht="15.75" customHeight="1">
      <c r="D896" s="538"/>
      <c r="E896" s="538"/>
      <c r="M896" s="538"/>
    </row>
    <row r="897" spans="4:13" ht="15.75" customHeight="1">
      <c r="D897" s="538"/>
      <c r="E897" s="538"/>
      <c r="M897" s="538"/>
    </row>
    <row r="898" spans="4:13" ht="15.75" customHeight="1">
      <c r="D898" s="538"/>
      <c r="E898" s="538"/>
      <c r="M898" s="538"/>
    </row>
    <row r="899" spans="4:13" ht="15.75" customHeight="1">
      <c r="D899" s="538"/>
      <c r="E899" s="538"/>
      <c r="M899" s="538"/>
    </row>
    <row r="900" spans="4:13" ht="15.75" customHeight="1">
      <c r="D900" s="538"/>
      <c r="E900" s="538"/>
      <c r="M900" s="538"/>
    </row>
    <row r="901" spans="4:13" ht="15.75" customHeight="1">
      <c r="D901" s="538"/>
      <c r="E901" s="538"/>
      <c r="M901" s="538"/>
    </row>
    <row r="902" spans="4:13" ht="15.75" customHeight="1">
      <c r="D902" s="538"/>
      <c r="E902" s="538"/>
      <c r="M902" s="538"/>
    </row>
    <row r="903" spans="4:13" ht="15.75" customHeight="1">
      <c r="D903" s="538"/>
      <c r="E903" s="538"/>
      <c r="M903" s="538"/>
    </row>
    <row r="904" spans="4:13" ht="15.75" customHeight="1">
      <c r="D904" s="538"/>
      <c r="E904" s="538"/>
      <c r="M904" s="538"/>
    </row>
    <row r="905" spans="4:13" ht="15.75" customHeight="1">
      <c r="D905" s="538"/>
      <c r="E905" s="538"/>
      <c r="M905" s="538"/>
    </row>
    <row r="906" spans="4:13" ht="15.75" customHeight="1">
      <c r="D906" s="538"/>
      <c r="E906" s="538"/>
      <c r="M906" s="538"/>
    </row>
    <row r="907" spans="4:13" ht="15.75" customHeight="1">
      <c r="D907" s="538"/>
      <c r="E907" s="538"/>
      <c r="M907" s="538"/>
    </row>
    <row r="908" spans="4:13" ht="15.75" customHeight="1">
      <c r="D908" s="538"/>
      <c r="E908" s="538"/>
      <c r="M908" s="538"/>
    </row>
    <row r="909" spans="4:13" ht="15.75" customHeight="1">
      <c r="D909" s="538"/>
      <c r="E909" s="538"/>
      <c r="M909" s="538"/>
    </row>
    <row r="910" spans="4:13" ht="15.75" customHeight="1">
      <c r="D910" s="538"/>
      <c r="E910" s="538"/>
      <c r="M910" s="538"/>
    </row>
    <row r="911" spans="4:13" ht="15.75" customHeight="1">
      <c r="D911" s="538"/>
      <c r="E911" s="538"/>
      <c r="M911" s="538"/>
    </row>
    <row r="912" spans="4:13" ht="15.75" customHeight="1">
      <c r="D912" s="538"/>
      <c r="E912" s="538"/>
      <c r="M912" s="538"/>
    </row>
    <row r="913" spans="4:13" ht="15.75" customHeight="1">
      <c r="D913" s="538"/>
      <c r="E913" s="538"/>
      <c r="M913" s="538"/>
    </row>
    <row r="914" spans="4:13" ht="15.75" customHeight="1">
      <c r="D914" s="538"/>
      <c r="E914" s="538"/>
      <c r="M914" s="538"/>
    </row>
    <row r="915" spans="4:13" ht="15.75" customHeight="1">
      <c r="D915" s="538"/>
      <c r="E915" s="538"/>
      <c r="M915" s="538"/>
    </row>
    <row r="916" spans="4:13" ht="15.75" customHeight="1">
      <c r="D916" s="538"/>
      <c r="E916" s="538"/>
      <c r="M916" s="538"/>
    </row>
    <row r="917" spans="4:13" ht="15.75" customHeight="1">
      <c r="D917" s="538"/>
      <c r="E917" s="538"/>
      <c r="M917" s="538"/>
    </row>
    <row r="918" spans="4:13" ht="15.75" customHeight="1">
      <c r="D918" s="538"/>
      <c r="E918" s="538"/>
      <c r="M918" s="538"/>
    </row>
    <row r="919" spans="4:13" ht="15.75" customHeight="1">
      <c r="D919" s="538"/>
      <c r="E919" s="538"/>
      <c r="M919" s="538"/>
    </row>
    <row r="920" spans="4:13" ht="15.75" customHeight="1">
      <c r="D920" s="538"/>
      <c r="E920" s="538"/>
      <c r="M920" s="538"/>
    </row>
    <row r="921" spans="4:13" ht="15.75" customHeight="1">
      <c r="D921" s="538"/>
      <c r="E921" s="538"/>
      <c r="M921" s="538"/>
    </row>
    <row r="922" spans="4:13" ht="15.75" customHeight="1">
      <c r="D922" s="538"/>
      <c r="E922" s="538"/>
      <c r="M922" s="538"/>
    </row>
    <row r="923" spans="4:13" ht="15.75" customHeight="1">
      <c r="D923" s="538"/>
      <c r="E923" s="538"/>
      <c r="M923" s="538"/>
    </row>
    <row r="924" spans="4:13" ht="15.75" customHeight="1">
      <c r="D924" s="538"/>
      <c r="E924" s="538"/>
      <c r="M924" s="538"/>
    </row>
    <row r="925" spans="4:13" ht="15.75" customHeight="1">
      <c r="D925" s="538"/>
      <c r="E925" s="538"/>
      <c r="M925" s="538"/>
    </row>
    <row r="926" spans="4:13" ht="15.75" customHeight="1">
      <c r="D926" s="538"/>
      <c r="E926" s="538"/>
      <c r="M926" s="538"/>
    </row>
    <row r="927" spans="4:13" ht="15.75" customHeight="1">
      <c r="D927" s="538"/>
      <c r="E927" s="538"/>
      <c r="M927" s="538"/>
    </row>
    <row r="928" spans="4:13" ht="15.75" customHeight="1">
      <c r="D928" s="538"/>
      <c r="E928" s="538"/>
      <c r="M928" s="538"/>
    </row>
    <row r="929" spans="4:13" ht="15.75" customHeight="1">
      <c r="D929" s="538"/>
      <c r="E929" s="538"/>
      <c r="M929" s="538"/>
    </row>
    <row r="930" spans="4:13" ht="15.75" customHeight="1">
      <c r="D930" s="538"/>
      <c r="E930" s="538"/>
      <c r="M930" s="538"/>
    </row>
    <row r="931" spans="4:13" ht="15.75" customHeight="1">
      <c r="D931" s="538"/>
      <c r="E931" s="538"/>
      <c r="M931" s="538"/>
    </row>
    <row r="932" spans="4:13" ht="15.75" customHeight="1">
      <c r="D932" s="538"/>
      <c r="E932" s="538"/>
      <c r="M932" s="538"/>
    </row>
    <row r="933" spans="4:13" ht="15.75" customHeight="1">
      <c r="D933" s="538"/>
      <c r="E933" s="538"/>
      <c r="M933" s="538"/>
    </row>
    <row r="934" spans="4:13" ht="15.75" customHeight="1">
      <c r="D934" s="538"/>
      <c r="E934" s="538"/>
      <c r="M934" s="538"/>
    </row>
    <row r="935" spans="4:13" ht="15.75" customHeight="1">
      <c r="D935" s="538"/>
      <c r="E935" s="538"/>
      <c r="M935" s="538"/>
    </row>
    <row r="936" spans="4:13" ht="15.75" customHeight="1">
      <c r="D936" s="538"/>
      <c r="E936" s="538"/>
      <c r="M936" s="538"/>
    </row>
    <row r="937" spans="4:13" ht="15.75" customHeight="1">
      <c r="D937" s="538"/>
      <c r="E937" s="538"/>
      <c r="M937" s="538"/>
    </row>
    <row r="938" spans="4:13" ht="15.75" customHeight="1">
      <c r="D938" s="538"/>
      <c r="E938" s="538"/>
      <c r="M938" s="538"/>
    </row>
    <row r="939" spans="4:13" ht="15.75" customHeight="1">
      <c r="D939" s="538"/>
      <c r="E939" s="538"/>
      <c r="M939" s="538"/>
    </row>
    <row r="940" spans="4:13" ht="15.75" customHeight="1">
      <c r="D940" s="538"/>
      <c r="E940" s="538"/>
      <c r="M940" s="538"/>
    </row>
    <row r="941" spans="4:13" ht="15.75" customHeight="1">
      <c r="D941" s="538"/>
      <c r="E941" s="538"/>
      <c r="M941" s="538"/>
    </row>
    <row r="942" spans="4:13" ht="15.75" customHeight="1">
      <c r="D942" s="538"/>
      <c r="E942" s="538"/>
      <c r="M942" s="538"/>
    </row>
    <row r="943" spans="4:13" ht="15.75" customHeight="1">
      <c r="D943" s="538"/>
      <c r="E943" s="538"/>
      <c r="M943" s="538"/>
    </row>
    <row r="944" spans="4:13" ht="15.75" customHeight="1">
      <c r="D944" s="538"/>
      <c r="E944" s="538"/>
      <c r="M944" s="538"/>
    </row>
    <row r="945" spans="4:13" ht="15.75" customHeight="1">
      <c r="D945" s="538"/>
      <c r="E945" s="538"/>
      <c r="M945" s="538"/>
    </row>
    <row r="946" spans="4:13" ht="15.75" customHeight="1">
      <c r="D946" s="538"/>
      <c r="E946" s="538"/>
      <c r="M946" s="538"/>
    </row>
    <row r="947" spans="4:13" ht="15.75" customHeight="1">
      <c r="D947" s="538"/>
      <c r="E947" s="538"/>
      <c r="M947" s="538"/>
    </row>
    <row r="948" spans="4:13" ht="15.75" customHeight="1">
      <c r="D948" s="538"/>
      <c r="E948" s="538"/>
      <c r="M948" s="538"/>
    </row>
    <row r="949" spans="4:13" ht="15.75" customHeight="1">
      <c r="D949" s="538"/>
      <c r="E949" s="538"/>
      <c r="M949" s="538"/>
    </row>
    <row r="950" spans="4:13" ht="15.75" customHeight="1">
      <c r="D950" s="538"/>
      <c r="E950" s="538"/>
      <c r="M950" s="538"/>
    </row>
    <row r="951" spans="4:13" ht="15.75" customHeight="1">
      <c r="D951" s="538"/>
      <c r="E951" s="538"/>
      <c r="M951" s="538"/>
    </row>
    <row r="952" spans="4:13" ht="15.75" customHeight="1">
      <c r="D952" s="538"/>
      <c r="E952" s="538"/>
      <c r="M952" s="538"/>
    </row>
    <row r="953" spans="4:13" ht="15.75" customHeight="1">
      <c r="D953" s="538"/>
      <c r="E953" s="538"/>
      <c r="M953" s="538"/>
    </row>
    <row r="954" spans="4:13" ht="15.75" customHeight="1">
      <c r="D954" s="538"/>
      <c r="E954" s="538"/>
      <c r="M954" s="538"/>
    </row>
    <row r="955" spans="4:13" ht="15.75" customHeight="1">
      <c r="D955" s="538"/>
      <c r="E955" s="538"/>
      <c r="M955" s="538"/>
    </row>
    <row r="956" spans="4:13" ht="15.75" customHeight="1">
      <c r="D956" s="538"/>
      <c r="E956" s="538"/>
      <c r="M956" s="538"/>
    </row>
    <row r="957" spans="4:13" ht="15.75" customHeight="1">
      <c r="D957" s="538"/>
      <c r="E957" s="538"/>
      <c r="M957" s="538"/>
    </row>
    <row r="958" spans="4:13" ht="15.75" customHeight="1">
      <c r="D958" s="538"/>
      <c r="E958" s="538"/>
      <c r="M958" s="538"/>
    </row>
    <row r="959" spans="4:13" ht="15.75" customHeight="1">
      <c r="D959" s="538"/>
      <c r="E959" s="538"/>
      <c r="M959" s="538"/>
    </row>
    <row r="960" spans="4:13" ht="15.75" customHeight="1">
      <c r="D960" s="538"/>
      <c r="E960" s="538"/>
      <c r="M960" s="538"/>
    </row>
    <row r="961" spans="4:13" ht="15.75" customHeight="1">
      <c r="D961" s="538"/>
      <c r="E961" s="538"/>
      <c r="M961" s="538"/>
    </row>
    <row r="962" spans="4:13" ht="15.75" customHeight="1">
      <c r="D962" s="538"/>
      <c r="E962" s="538"/>
      <c r="M962" s="538"/>
    </row>
    <row r="963" spans="4:13" ht="15.75" customHeight="1">
      <c r="D963" s="538"/>
      <c r="E963" s="538"/>
      <c r="M963" s="538"/>
    </row>
    <row r="964" spans="4:13" ht="15.75" customHeight="1">
      <c r="D964" s="538"/>
      <c r="E964" s="538"/>
      <c r="M964" s="538"/>
    </row>
    <row r="965" spans="4:13" ht="15.75" customHeight="1">
      <c r="D965" s="538"/>
      <c r="E965" s="538"/>
      <c r="M965" s="538"/>
    </row>
    <row r="966" spans="4:13" ht="15.75" customHeight="1">
      <c r="D966" s="538"/>
      <c r="E966" s="538"/>
      <c r="M966" s="538"/>
    </row>
    <row r="967" spans="4:13" ht="15.75" customHeight="1">
      <c r="D967" s="538"/>
      <c r="E967" s="538"/>
      <c r="M967" s="538"/>
    </row>
    <row r="968" spans="4:13" ht="15.75" customHeight="1">
      <c r="D968" s="538"/>
      <c r="E968" s="538"/>
      <c r="M968" s="538"/>
    </row>
    <row r="969" spans="4:13" ht="15.75" customHeight="1">
      <c r="D969" s="538"/>
      <c r="E969" s="538"/>
      <c r="M969" s="538"/>
    </row>
    <row r="970" spans="4:13" ht="15.75" customHeight="1">
      <c r="D970" s="538"/>
      <c r="E970" s="538"/>
      <c r="M970" s="538"/>
    </row>
    <row r="971" spans="4:13" ht="15.75" customHeight="1">
      <c r="D971" s="538"/>
      <c r="E971" s="538"/>
      <c r="M971" s="538"/>
    </row>
    <row r="972" spans="4:13" ht="15.75" customHeight="1">
      <c r="D972" s="538"/>
      <c r="E972" s="538"/>
      <c r="M972" s="538"/>
    </row>
    <row r="973" spans="4:13" ht="15.75" customHeight="1">
      <c r="D973" s="538"/>
      <c r="E973" s="538"/>
      <c r="M973" s="538"/>
    </row>
    <row r="974" spans="4:13" ht="15.75" customHeight="1">
      <c r="D974" s="538"/>
      <c r="E974" s="538"/>
      <c r="M974" s="538"/>
    </row>
    <row r="975" spans="4:13" ht="15.75" customHeight="1">
      <c r="D975" s="538"/>
      <c r="E975" s="538"/>
      <c r="M975" s="538"/>
    </row>
    <row r="976" spans="4:13" ht="15.75" customHeight="1">
      <c r="D976" s="538"/>
      <c r="E976" s="538"/>
      <c r="M976" s="538"/>
    </row>
    <row r="977" spans="4:13" ht="15.75" customHeight="1">
      <c r="D977" s="538"/>
      <c r="E977" s="538"/>
      <c r="M977" s="538"/>
    </row>
    <row r="978" spans="4:13" ht="15.75" customHeight="1">
      <c r="D978" s="538"/>
      <c r="E978" s="538"/>
      <c r="M978" s="538"/>
    </row>
    <row r="979" spans="4:13" ht="15.75" customHeight="1">
      <c r="D979" s="538"/>
      <c r="E979" s="538"/>
      <c r="M979" s="538"/>
    </row>
    <row r="980" spans="4:13" ht="15.75" customHeight="1">
      <c r="D980" s="538"/>
      <c r="E980" s="538"/>
      <c r="M980" s="538"/>
    </row>
    <row r="981" spans="4:13" ht="15.75" customHeight="1">
      <c r="D981" s="538"/>
      <c r="E981" s="538"/>
      <c r="M981" s="538"/>
    </row>
    <row r="982" spans="4:13" ht="15.75" customHeight="1">
      <c r="D982" s="538"/>
      <c r="E982" s="538"/>
      <c r="M982" s="538"/>
    </row>
    <row r="983" spans="4:13" ht="15.75" customHeight="1">
      <c r="D983" s="538"/>
      <c r="E983" s="538"/>
      <c r="M983" s="538"/>
    </row>
    <row r="984" spans="4:13" ht="15.75" customHeight="1">
      <c r="D984" s="538"/>
      <c r="E984" s="538"/>
      <c r="M984" s="538"/>
    </row>
    <row r="985" spans="4:13" ht="15.75" customHeight="1">
      <c r="D985" s="538"/>
      <c r="E985" s="538"/>
      <c r="M985" s="538"/>
    </row>
    <row r="986" spans="4:13" ht="15.75" customHeight="1">
      <c r="D986" s="538"/>
      <c r="E986" s="538"/>
      <c r="M986" s="538"/>
    </row>
    <row r="987" spans="4:13" ht="15.75" customHeight="1">
      <c r="D987" s="538"/>
      <c r="E987" s="538"/>
      <c r="M987" s="538"/>
    </row>
    <row r="988" spans="4:13" ht="15.75" customHeight="1">
      <c r="D988" s="538"/>
      <c r="E988" s="538"/>
      <c r="M988" s="538"/>
    </row>
    <row r="989" spans="4:13" ht="15.75" customHeight="1">
      <c r="D989" s="538"/>
      <c r="E989" s="538"/>
      <c r="M989" s="538"/>
    </row>
    <row r="990" spans="4:13" ht="15.75" customHeight="1">
      <c r="D990" s="538"/>
      <c r="E990" s="538"/>
      <c r="M990" s="538"/>
    </row>
    <row r="991" spans="4:13" ht="15.75" customHeight="1">
      <c r="D991" s="538"/>
      <c r="E991" s="538"/>
      <c r="M991" s="538"/>
    </row>
    <row r="992" spans="4:13" ht="15.75" customHeight="1">
      <c r="D992" s="538"/>
      <c r="E992" s="538"/>
      <c r="M992" s="538"/>
    </row>
    <row r="993" spans="4:13" ht="15.75" customHeight="1">
      <c r="D993" s="538"/>
      <c r="E993" s="538"/>
      <c r="M993" s="538"/>
    </row>
    <row r="994" spans="4:13" ht="15.75" customHeight="1">
      <c r="D994" s="538"/>
      <c r="E994" s="538"/>
      <c r="M994" s="538"/>
    </row>
    <row r="995" spans="4:13" ht="15.75" customHeight="1">
      <c r="D995" s="538"/>
      <c r="E995" s="538"/>
      <c r="M995" s="538"/>
    </row>
    <row r="996" spans="4:13" ht="15.75" customHeight="1">
      <c r="D996" s="538"/>
      <c r="E996" s="538"/>
      <c r="M996" s="538"/>
    </row>
    <row r="997" spans="4:13" ht="15.75" customHeight="1">
      <c r="D997" s="538"/>
      <c r="E997" s="538"/>
      <c r="M997" s="538"/>
    </row>
    <row r="998" spans="4:13" ht="15.75" customHeight="1">
      <c r="D998" s="538"/>
      <c r="E998" s="538"/>
      <c r="M998" s="538"/>
    </row>
    <row r="999" spans="4:13" ht="15.75" customHeight="1">
      <c r="D999" s="538"/>
      <c r="E999" s="538"/>
      <c r="M999" s="538"/>
    </row>
    <row r="1000" spans="4:13" ht="15.75" customHeight="1">
      <c r="D1000" s="538"/>
      <c r="E1000" s="538"/>
      <c r="M1000" s="538"/>
    </row>
  </sheetData>
  <mergeCells count="4">
    <mergeCell ref="L1:N1"/>
    <mergeCell ref="G3:H3"/>
    <mergeCell ref="I3:J3"/>
    <mergeCell ref="B18:N18"/>
  </mergeCells>
  <phoneticPr fontId="1"/>
  <pageMargins left="0.7" right="0.7" top="0.75" bottom="0.75" header="0" footer="0"/>
  <pageSetup paperSize="9" scale="54" orientation="portrait" r:id="rId1"/>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F767-47E2-4181-9528-C1410E4ACE2F}">
  <dimension ref="A1:I997"/>
  <sheetViews>
    <sheetView showGridLines="0" view="pageBreakPreview" zoomScaleNormal="100" zoomScaleSheetLayoutView="100" workbookViewId="0"/>
  </sheetViews>
  <sheetFormatPr baseColWidth="10" defaultColWidth="13" defaultRowHeight="15" customHeight="1"/>
  <cols>
    <col min="1" max="1" width="10.1640625" style="545" customWidth="1"/>
    <col min="2" max="2" width="7.6640625" style="545" customWidth="1"/>
    <col min="3" max="3" width="25.6640625" style="545" customWidth="1"/>
    <col min="4" max="4" width="48" style="545" customWidth="1"/>
    <col min="5" max="5" width="19.6640625" style="545" customWidth="1"/>
    <col min="6" max="6" width="12" style="545" customWidth="1"/>
    <col min="7" max="7" width="11.6640625" style="545" customWidth="1"/>
    <col min="8" max="8" width="10.1640625" style="545" customWidth="1"/>
    <col min="9" max="9" width="1.1640625" style="545" customWidth="1"/>
    <col min="10" max="10" width="10.1640625" style="545" customWidth="1"/>
    <col min="11" max="15" width="11.1640625" style="545" customWidth="1"/>
    <col min="16" max="26" width="7.6640625" style="545" customWidth="1"/>
    <col min="27" max="16384" width="13" style="545"/>
  </cols>
  <sheetData>
    <row r="1" spans="1:9" ht="22">
      <c r="A1" s="543" t="s">
        <v>659</v>
      </c>
      <c r="B1" s="543"/>
      <c r="C1" s="543"/>
      <c r="D1" s="544"/>
      <c r="E1" s="544"/>
      <c r="F1" s="940">
        <f>非表示_決算総括表!G4</f>
        <v>0</v>
      </c>
      <c r="G1" s="941"/>
      <c r="H1" s="941"/>
      <c r="I1" s="546"/>
    </row>
    <row r="2" spans="1:9" ht="13.5" customHeight="1">
      <c r="A2" s="543"/>
      <c r="B2" s="543"/>
      <c r="C2" s="543"/>
      <c r="D2" s="544"/>
      <c r="E2" s="544"/>
      <c r="F2" s="543"/>
      <c r="G2" s="544"/>
      <c r="H2" s="543"/>
    </row>
    <row r="3" spans="1:9" ht="49.5" customHeight="1">
      <c r="A3" s="547" t="s">
        <v>124</v>
      </c>
      <c r="B3" s="547" t="s">
        <v>338</v>
      </c>
      <c r="C3" s="547" t="s">
        <v>660</v>
      </c>
      <c r="D3" s="547" t="s">
        <v>661</v>
      </c>
      <c r="E3" s="547" t="s">
        <v>662</v>
      </c>
      <c r="F3" s="547" t="s">
        <v>427</v>
      </c>
      <c r="G3" s="547" t="s">
        <v>428</v>
      </c>
      <c r="H3" s="548" t="s">
        <v>345</v>
      </c>
    </row>
    <row r="4" spans="1:9" ht="14">
      <c r="A4" s="942" t="s">
        <v>415</v>
      </c>
      <c r="B4" s="943"/>
      <c r="C4" s="943"/>
      <c r="D4" s="943"/>
      <c r="E4" s="943"/>
      <c r="F4" s="943"/>
      <c r="G4" s="943"/>
      <c r="H4" s="944"/>
    </row>
    <row r="5" spans="1:9" ht="45.5" customHeight="1">
      <c r="A5" s="549" t="s">
        <v>663</v>
      </c>
      <c r="B5" s="550">
        <v>1</v>
      </c>
      <c r="C5" s="551"/>
      <c r="D5" s="551"/>
      <c r="E5" s="551"/>
      <c r="F5" s="552"/>
      <c r="G5" s="553"/>
      <c r="H5" s="554" t="s">
        <v>664</v>
      </c>
    </row>
    <row r="6" spans="1:9" ht="45.5" customHeight="1">
      <c r="A6" s="549" t="s">
        <v>665</v>
      </c>
      <c r="B6" s="550">
        <v>2</v>
      </c>
      <c r="C6" s="551"/>
      <c r="D6" s="551"/>
      <c r="E6" s="551"/>
      <c r="F6" s="552"/>
      <c r="G6" s="550"/>
      <c r="H6" s="554" t="s">
        <v>666</v>
      </c>
    </row>
    <row r="7" spans="1:9" ht="14">
      <c r="A7" s="942" t="s">
        <v>416</v>
      </c>
      <c r="B7" s="943"/>
      <c r="C7" s="943"/>
      <c r="D7" s="943"/>
      <c r="E7" s="943"/>
      <c r="F7" s="943"/>
      <c r="G7" s="943"/>
      <c r="H7" s="944"/>
    </row>
    <row r="8" spans="1:9" ht="45.5" customHeight="1">
      <c r="A8" s="549" t="s">
        <v>665</v>
      </c>
      <c r="B8" s="550">
        <v>3</v>
      </c>
      <c r="C8" s="551"/>
      <c r="D8" s="551"/>
      <c r="E8" s="551"/>
      <c r="F8" s="552"/>
      <c r="G8" s="550"/>
      <c r="H8" s="554" t="s">
        <v>667</v>
      </c>
    </row>
    <row r="9" spans="1:9" ht="45.5" customHeight="1">
      <c r="A9" s="549" t="s">
        <v>665</v>
      </c>
      <c r="B9" s="550">
        <v>4</v>
      </c>
      <c r="C9" s="551"/>
      <c r="D9" s="551"/>
      <c r="E9" s="551"/>
      <c r="F9" s="552"/>
      <c r="G9" s="550"/>
      <c r="H9" s="554" t="s">
        <v>668</v>
      </c>
    </row>
    <row r="10" spans="1:9" ht="14">
      <c r="A10" s="942" t="s">
        <v>417</v>
      </c>
      <c r="B10" s="943"/>
      <c r="C10" s="943"/>
      <c r="D10" s="943"/>
      <c r="E10" s="943"/>
      <c r="F10" s="943"/>
      <c r="G10" s="943"/>
      <c r="H10" s="944"/>
    </row>
    <row r="11" spans="1:9" ht="45.5" customHeight="1">
      <c r="A11" s="549" t="s">
        <v>665</v>
      </c>
      <c r="B11" s="550">
        <v>5</v>
      </c>
      <c r="C11" s="551"/>
      <c r="D11" s="551"/>
      <c r="E11" s="551"/>
      <c r="F11" s="552"/>
      <c r="G11" s="550"/>
      <c r="H11" s="554" t="s">
        <v>669</v>
      </c>
    </row>
    <row r="12" spans="1:9" ht="45.5" customHeight="1">
      <c r="A12" s="549" t="s">
        <v>665</v>
      </c>
      <c r="B12" s="550">
        <v>6</v>
      </c>
      <c r="C12" s="551"/>
      <c r="D12" s="551"/>
      <c r="E12" s="551"/>
      <c r="F12" s="552"/>
      <c r="G12" s="550"/>
      <c r="H12" s="554" t="s">
        <v>670</v>
      </c>
    </row>
    <row r="13" spans="1:9" ht="14">
      <c r="B13" s="555"/>
      <c r="D13" s="556"/>
      <c r="E13" s="556"/>
      <c r="G13" s="556"/>
    </row>
    <row r="14" spans="1:9" ht="14">
      <c r="D14" s="557"/>
      <c r="E14" s="558" t="s">
        <v>671</v>
      </c>
      <c r="F14" s="552">
        <f>SUM(F5:F12)</f>
        <v>0</v>
      </c>
      <c r="G14" s="556"/>
    </row>
    <row r="15" spans="1:9" ht="14">
      <c r="A15" s="556"/>
      <c r="D15" s="556"/>
      <c r="E15" s="556"/>
      <c r="G15" s="556"/>
    </row>
    <row r="16" spans="1:9" ht="14">
      <c r="D16" s="556"/>
      <c r="E16" s="556"/>
      <c r="G16" s="556"/>
    </row>
    <row r="17" spans="4:7" ht="14">
      <c r="D17" s="556"/>
      <c r="E17" s="556"/>
      <c r="G17" s="556"/>
    </row>
    <row r="18" spans="4:7" ht="15.75" customHeight="1">
      <c r="D18" s="556"/>
      <c r="E18" s="556"/>
      <c r="G18" s="556"/>
    </row>
    <row r="19" spans="4:7" ht="15.75" customHeight="1">
      <c r="D19" s="556"/>
      <c r="E19" s="556"/>
      <c r="G19" s="556"/>
    </row>
    <row r="20" spans="4:7" ht="15.75" customHeight="1">
      <c r="D20" s="556"/>
      <c r="E20" s="556"/>
      <c r="G20" s="556"/>
    </row>
    <row r="21" spans="4:7" ht="15.75" customHeight="1">
      <c r="D21" s="556"/>
      <c r="E21" s="556"/>
      <c r="G21" s="556"/>
    </row>
    <row r="22" spans="4:7" ht="15.75" customHeight="1">
      <c r="D22" s="556"/>
      <c r="E22" s="556"/>
      <c r="G22" s="556"/>
    </row>
    <row r="23" spans="4:7" ht="15.75" customHeight="1">
      <c r="D23" s="556"/>
      <c r="E23" s="556"/>
      <c r="G23" s="556"/>
    </row>
    <row r="24" spans="4:7" ht="15.75" customHeight="1">
      <c r="D24" s="556"/>
      <c r="E24" s="556"/>
      <c r="G24" s="556"/>
    </row>
    <row r="25" spans="4:7" ht="15.75" customHeight="1">
      <c r="D25" s="556"/>
      <c r="E25" s="556"/>
      <c r="G25" s="556"/>
    </row>
    <row r="26" spans="4:7" ht="15.75" customHeight="1">
      <c r="D26" s="556"/>
      <c r="E26" s="556"/>
      <c r="G26" s="556"/>
    </row>
    <row r="27" spans="4:7" ht="15.75" customHeight="1">
      <c r="D27" s="556"/>
      <c r="E27" s="556"/>
      <c r="G27" s="556"/>
    </row>
    <row r="28" spans="4:7" ht="15.75" customHeight="1">
      <c r="D28" s="556"/>
      <c r="E28" s="556"/>
      <c r="G28" s="556"/>
    </row>
    <row r="29" spans="4:7" ht="15.75" customHeight="1">
      <c r="D29" s="556"/>
      <c r="E29" s="556"/>
      <c r="G29" s="556"/>
    </row>
    <row r="30" spans="4:7" ht="15.75" customHeight="1">
      <c r="D30" s="556"/>
      <c r="E30" s="556"/>
      <c r="G30" s="556"/>
    </row>
    <row r="31" spans="4:7" ht="15.75" customHeight="1">
      <c r="D31" s="556"/>
      <c r="E31" s="556"/>
      <c r="G31" s="556"/>
    </row>
    <row r="32" spans="4:7" ht="15.75" customHeight="1">
      <c r="D32" s="556"/>
      <c r="E32" s="556"/>
      <c r="G32" s="556"/>
    </row>
    <row r="33" spans="4:7" ht="15.75" customHeight="1">
      <c r="D33" s="556"/>
      <c r="E33" s="556"/>
      <c r="G33" s="556"/>
    </row>
    <row r="34" spans="4:7" ht="15.75" customHeight="1">
      <c r="D34" s="556"/>
      <c r="E34" s="556"/>
      <c r="G34" s="556"/>
    </row>
    <row r="35" spans="4:7" ht="15.75" customHeight="1">
      <c r="D35" s="556"/>
      <c r="E35" s="556"/>
      <c r="G35" s="556"/>
    </row>
    <row r="36" spans="4:7" ht="15.75" customHeight="1">
      <c r="D36" s="556"/>
      <c r="E36" s="556"/>
      <c r="G36" s="556"/>
    </row>
    <row r="37" spans="4:7" ht="15.75" customHeight="1">
      <c r="D37" s="556"/>
      <c r="E37" s="556"/>
      <c r="G37" s="556"/>
    </row>
    <row r="38" spans="4:7" ht="15.75" customHeight="1">
      <c r="D38" s="556"/>
      <c r="E38" s="556"/>
      <c r="G38" s="556"/>
    </row>
    <row r="39" spans="4:7" ht="15.75" customHeight="1">
      <c r="D39" s="556"/>
      <c r="E39" s="556"/>
      <c r="G39" s="556"/>
    </row>
    <row r="40" spans="4:7" ht="15.75" customHeight="1">
      <c r="D40" s="556"/>
      <c r="E40" s="556"/>
      <c r="G40" s="556"/>
    </row>
    <row r="41" spans="4:7" ht="15.75" customHeight="1">
      <c r="D41" s="556"/>
      <c r="E41" s="556"/>
      <c r="G41" s="556"/>
    </row>
    <row r="42" spans="4:7" ht="15.75" customHeight="1">
      <c r="D42" s="556"/>
      <c r="E42" s="556"/>
      <c r="G42" s="556"/>
    </row>
    <row r="43" spans="4:7" ht="15.75" customHeight="1">
      <c r="D43" s="556"/>
      <c r="E43" s="556"/>
      <c r="G43" s="556"/>
    </row>
    <row r="44" spans="4:7" ht="15.75" customHeight="1">
      <c r="D44" s="556"/>
      <c r="E44" s="556"/>
      <c r="G44" s="556"/>
    </row>
    <row r="45" spans="4:7" ht="15.75" customHeight="1">
      <c r="D45" s="556"/>
      <c r="E45" s="556"/>
      <c r="G45" s="556"/>
    </row>
    <row r="46" spans="4:7" ht="15.75" customHeight="1">
      <c r="D46" s="556"/>
      <c r="E46" s="556"/>
      <c r="G46" s="556"/>
    </row>
    <row r="47" spans="4:7" ht="15.75" customHeight="1">
      <c r="D47" s="556"/>
      <c r="E47" s="556"/>
      <c r="G47" s="556"/>
    </row>
    <row r="48" spans="4:7" ht="15.75" customHeight="1">
      <c r="D48" s="556"/>
      <c r="E48" s="556"/>
      <c r="G48" s="556"/>
    </row>
    <row r="49" spans="4:7" ht="15.75" customHeight="1">
      <c r="D49" s="556"/>
      <c r="E49" s="556"/>
      <c r="G49" s="556"/>
    </row>
    <row r="50" spans="4:7" ht="15.75" customHeight="1">
      <c r="D50" s="556"/>
      <c r="E50" s="556"/>
      <c r="G50" s="556"/>
    </row>
    <row r="51" spans="4:7" ht="15.75" customHeight="1">
      <c r="D51" s="556"/>
      <c r="E51" s="556"/>
      <c r="G51" s="556"/>
    </row>
    <row r="52" spans="4:7" ht="15.75" customHeight="1">
      <c r="D52" s="556"/>
      <c r="E52" s="556"/>
      <c r="G52" s="556"/>
    </row>
    <row r="53" spans="4:7" ht="15.75" customHeight="1">
      <c r="D53" s="556"/>
      <c r="E53" s="556"/>
      <c r="G53" s="556"/>
    </row>
    <row r="54" spans="4:7" ht="15.75" customHeight="1">
      <c r="D54" s="556"/>
      <c r="E54" s="556"/>
      <c r="G54" s="556"/>
    </row>
    <row r="55" spans="4:7" ht="15.75" customHeight="1">
      <c r="D55" s="556"/>
      <c r="E55" s="556"/>
      <c r="G55" s="556"/>
    </row>
    <row r="56" spans="4:7" ht="15.75" customHeight="1">
      <c r="D56" s="556"/>
      <c r="E56" s="556"/>
      <c r="G56" s="556"/>
    </row>
    <row r="57" spans="4:7" ht="15.75" customHeight="1">
      <c r="D57" s="556"/>
      <c r="E57" s="556"/>
      <c r="G57" s="556"/>
    </row>
    <row r="58" spans="4:7" ht="15.75" customHeight="1">
      <c r="D58" s="556"/>
      <c r="E58" s="556"/>
      <c r="G58" s="556"/>
    </row>
    <row r="59" spans="4:7" ht="15.75" customHeight="1">
      <c r="D59" s="556"/>
      <c r="E59" s="556"/>
      <c r="G59" s="556"/>
    </row>
    <row r="60" spans="4:7" ht="15.75" customHeight="1">
      <c r="D60" s="556"/>
      <c r="E60" s="556"/>
      <c r="G60" s="556"/>
    </row>
    <row r="61" spans="4:7" ht="15.75" customHeight="1">
      <c r="D61" s="556"/>
      <c r="E61" s="556"/>
      <c r="G61" s="556"/>
    </row>
    <row r="62" spans="4:7" ht="15.75" customHeight="1">
      <c r="D62" s="556"/>
      <c r="E62" s="556"/>
      <c r="G62" s="556"/>
    </row>
    <row r="63" spans="4:7" ht="15.75" customHeight="1">
      <c r="D63" s="556"/>
      <c r="E63" s="556"/>
      <c r="G63" s="556"/>
    </row>
    <row r="64" spans="4:7" ht="15.75" customHeight="1">
      <c r="D64" s="556"/>
      <c r="E64" s="556"/>
      <c r="G64" s="556"/>
    </row>
    <row r="65" spans="4:7" ht="15.75" customHeight="1">
      <c r="D65" s="556"/>
      <c r="E65" s="556"/>
      <c r="G65" s="556"/>
    </row>
    <row r="66" spans="4:7" ht="15.75" customHeight="1">
      <c r="D66" s="556"/>
      <c r="E66" s="556"/>
      <c r="G66" s="556"/>
    </row>
    <row r="67" spans="4:7" ht="15.75" customHeight="1">
      <c r="D67" s="556"/>
      <c r="E67" s="556"/>
      <c r="G67" s="556"/>
    </row>
    <row r="68" spans="4:7" ht="15.75" customHeight="1">
      <c r="D68" s="556"/>
      <c r="E68" s="556"/>
      <c r="G68" s="556"/>
    </row>
    <row r="69" spans="4:7" ht="15.75" customHeight="1">
      <c r="D69" s="556"/>
      <c r="E69" s="556"/>
      <c r="G69" s="556"/>
    </row>
    <row r="70" spans="4:7" ht="15.75" customHeight="1">
      <c r="D70" s="556"/>
      <c r="E70" s="556"/>
      <c r="G70" s="556"/>
    </row>
    <row r="71" spans="4:7" ht="15.75" customHeight="1">
      <c r="D71" s="556"/>
      <c r="E71" s="556"/>
      <c r="G71" s="556"/>
    </row>
    <row r="72" spans="4:7" ht="15.75" customHeight="1">
      <c r="D72" s="556"/>
      <c r="E72" s="556"/>
      <c r="G72" s="556"/>
    </row>
    <row r="73" spans="4:7" ht="15.75" customHeight="1">
      <c r="D73" s="556"/>
      <c r="E73" s="556"/>
      <c r="G73" s="556"/>
    </row>
    <row r="74" spans="4:7" ht="15.75" customHeight="1">
      <c r="D74" s="556"/>
      <c r="E74" s="556"/>
      <c r="G74" s="556"/>
    </row>
    <row r="75" spans="4:7" ht="15.75" customHeight="1">
      <c r="D75" s="556"/>
      <c r="E75" s="556"/>
      <c r="G75" s="556"/>
    </row>
    <row r="76" spans="4:7" ht="15.75" customHeight="1">
      <c r="D76" s="556"/>
      <c r="E76" s="556"/>
      <c r="G76" s="556"/>
    </row>
    <row r="77" spans="4:7" ht="15.75" customHeight="1">
      <c r="D77" s="556"/>
      <c r="E77" s="556"/>
      <c r="G77" s="556"/>
    </row>
    <row r="78" spans="4:7" ht="15.75" customHeight="1">
      <c r="D78" s="556"/>
      <c r="E78" s="556"/>
      <c r="G78" s="556"/>
    </row>
    <row r="79" spans="4:7" ht="15.75" customHeight="1">
      <c r="D79" s="556"/>
      <c r="E79" s="556"/>
      <c r="G79" s="556"/>
    </row>
    <row r="80" spans="4:7" ht="15.75" customHeight="1">
      <c r="D80" s="556"/>
      <c r="E80" s="556"/>
      <c r="G80" s="556"/>
    </row>
    <row r="81" spans="4:7" ht="15.75" customHeight="1">
      <c r="D81" s="556"/>
      <c r="E81" s="556"/>
      <c r="G81" s="556"/>
    </row>
    <row r="82" spans="4:7" ht="15.75" customHeight="1">
      <c r="D82" s="556"/>
      <c r="E82" s="556"/>
      <c r="G82" s="556"/>
    </row>
    <row r="83" spans="4:7" ht="15.75" customHeight="1">
      <c r="D83" s="556"/>
      <c r="E83" s="556"/>
      <c r="G83" s="556"/>
    </row>
    <row r="84" spans="4:7" ht="15.75" customHeight="1">
      <c r="D84" s="556"/>
      <c r="E84" s="556"/>
      <c r="G84" s="556"/>
    </row>
    <row r="85" spans="4:7" ht="15.75" customHeight="1">
      <c r="D85" s="556"/>
      <c r="E85" s="556"/>
      <c r="G85" s="556"/>
    </row>
    <row r="86" spans="4:7" ht="15.75" customHeight="1">
      <c r="D86" s="556"/>
      <c r="E86" s="556"/>
      <c r="G86" s="556"/>
    </row>
    <row r="87" spans="4:7" ht="15.75" customHeight="1">
      <c r="D87" s="556"/>
      <c r="E87" s="556"/>
      <c r="G87" s="556"/>
    </row>
    <row r="88" spans="4:7" ht="15.75" customHeight="1">
      <c r="D88" s="556"/>
      <c r="E88" s="556"/>
      <c r="G88" s="556"/>
    </row>
    <row r="89" spans="4:7" ht="15.75" customHeight="1">
      <c r="D89" s="556"/>
      <c r="E89" s="556"/>
      <c r="G89" s="556"/>
    </row>
    <row r="90" spans="4:7" ht="15.75" customHeight="1">
      <c r="D90" s="556"/>
      <c r="E90" s="556"/>
      <c r="G90" s="556"/>
    </row>
    <row r="91" spans="4:7" ht="15.75" customHeight="1">
      <c r="D91" s="556"/>
      <c r="E91" s="556"/>
      <c r="G91" s="556"/>
    </row>
    <row r="92" spans="4:7" ht="15.75" customHeight="1">
      <c r="D92" s="556"/>
      <c r="E92" s="556"/>
      <c r="G92" s="556"/>
    </row>
    <row r="93" spans="4:7" ht="15.75" customHeight="1">
      <c r="D93" s="556"/>
      <c r="E93" s="556"/>
      <c r="G93" s="556"/>
    </row>
    <row r="94" spans="4:7" ht="15.75" customHeight="1">
      <c r="D94" s="556"/>
      <c r="E94" s="556"/>
      <c r="G94" s="556"/>
    </row>
    <row r="95" spans="4:7" ht="15.75" customHeight="1">
      <c r="D95" s="556"/>
      <c r="E95" s="556"/>
      <c r="G95" s="556"/>
    </row>
    <row r="96" spans="4:7" ht="15.75" customHeight="1">
      <c r="D96" s="556"/>
      <c r="E96" s="556"/>
      <c r="G96" s="556"/>
    </row>
    <row r="97" spans="4:7" ht="15.75" customHeight="1">
      <c r="D97" s="556"/>
      <c r="E97" s="556"/>
      <c r="G97" s="556"/>
    </row>
    <row r="98" spans="4:7" ht="15.75" customHeight="1">
      <c r="D98" s="556"/>
      <c r="E98" s="556"/>
      <c r="G98" s="556"/>
    </row>
    <row r="99" spans="4:7" ht="15.75" customHeight="1">
      <c r="D99" s="556"/>
      <c r="E99" s="556"/>
      <c r="G99" s="556"/>
    </row>
    <row r="100" spans="4:7" ht="15.75" customHeight="1">
      <c r="D100" s="556"/>
      <c r="E100" s="556"/>
      <c r="G100" s="556"/>
    </row>
    <row r="101" spans="4:7" ht="15.75" customHeight="1">
      <c r="D101" s="556"/>
      <c r="E101" s="556"/>
      <c r="G101" s="556"/>
    </row>
    <row r="102" spans="4:7" ht="15.75" customHeight="1">
      <c r="D102" s="556"/>
      <c r="E102" s="556"/>
      <c r="G102" s="556"/>
    </row>
    <row r="103" spans="4:7" ht="15.75" customHeight="1">
      <c r="D103" s="556"/>
      <c r="E103" s="556"/>
      <c r="G103" s="556"/>
    </row>
    <row r="104" spans="4:7" ht="15.75" customHeight="1">
      <c r="D104" s="556"/>
      <c r="E104" s="556"/>
      <c r="G104" s="556"/>
    </row>
    <row r="105" spans="4:7" ht="15.75" customHeight="1">
      <c r="D105" s="556"/>
      <c r="E105" s="556"/>
      <c r="G105" s="556"/>
    </row>
    <row r="106" spans="4:7" ht="15.75" customHeight="1">
      <c r="D106" s="556"/>
      <c r="E106" s="556"/>
      <c r="G106" s="556"/>
    </row>
    <row r="107" spans="4:7" ht="15.75" customHeight="1">
      <c r="D107" s="556"/>
      <c r="E107" s="556"/>
      <c r="G107" s="556"/>
    </row>
    <row r="108" spans="4:7" ht="15.75" customHeight="1">
      <c r="D108" s="556"/>
      <c r="E108" s="556"/>
      <c r="G108" s="556"/>
    </row>
    <row r="109" spans="4:7" ht="15.75" customHeight="1">
      <c r="D109" s="556"/>
      <c r="E109" s="556"/>
      <c r="G109" s="556"/>
    </row>
    <row r="110" spans="4:7" ht="15.75" customHeight="1">
      <c r="D110" s="556"/>
      <c r="E110" s="556"/>
      <c r="G110" s="556"/>
    </row>
    <row r="111" spans="4:7" ht="15.75" customHeight="1">
      <c r="D111" s="556"/>
      <c r="E111" s="556"/>
      <c r="G111" s="556"/>
    </row>
    <row r="112" spans="4:7" ht="15.75" customHeight="1">
      <c r="D112" s="556"/>
      <c r="E112" s="556"/>
      <c r="G112" s="556"/>
    </row>
    <row r="113" spans="4:7" ht="15.75" customHeight="1">
      <c r="D113" s="556"/>
      <c r="E113" s="556"/>
      <c r="G113" s="556"/>
    </row>
    <row r="114" spans="4:7" ht="15.75" customHeight="1">
      <c r="D114" s="556"/>
      <c r="E114" s="556"/>
      <c r="G114" s="556"/>
    </row>
    <row r="115" spans="4:7" ht="15.75" customHeight="1">
      <c r="D115" s="556"/>
      <c r="E115" s="556"/>
      <c r="G115" s="556"/>
    </row>
    <row r="116" spans="4:7" ht="15.75" customHeight="1">
      <c r="D116" s="556"/>
      <c r="E116" s="556"/>
      <c r="G116" s="556"/>
    </row>
    <row r="117" spans="4:7" ht="15.75" customHeight="1">
      <c r="D117" s="556"/>
      <c r="E117" s="556"/>
      <c r="G117" s="556"/>
    </row>
    <row r="118" spans="4:7" ht="15.75" customHeight="1">
      <c r="D118" s="556"/>
      <c r="E118" s="556"/>
      <c r="G118" s="556"/>
    </row>
    <row r="119" spans="4:7" ht="15.75" customHeight="1">
      <c r="D119" s="556"/>
      <c r="E119" s="556"/>
      <c r="G119" s="556"/>
    </row>
    <row r="120" spans="4:7" ht="15.75" customHeight="1">
      <c r="D120" s="556"/>
      <c r="E120" s="556"/>
      <c r="G120" s="556"/>
    </row>
    <row r="121" spans="4:7" ht="15.75" customHeight="1">
      <c r="D121" s="556"/>
      <c r="E121" s="556"/>
      <c r="G121" s="556"/>
    </row>
    <row r="122" spans="4:7" ht="15.75" customHeight="1">
      <c r="D122" s="556"/>
      <c r="E122" s="556"/>
      <c r="G122" s="556"/>
    </row>
    <row r="123" spans="4:7" ht="15.75" customHeight="1">
      <c r="D123" s="556"/>
      <c r="E123" s="556"/>
      <c r="G123" s="556"/>
    </row>
    <row r="124" spans="4:7" ht="15.75" customHeight="1">
      <c r="D124" s="556"/>
      <c r="E124" s="556"/>
      <c r="G124" s="556"/>
    </row>
    <row r="125" spans="4:7" ht="15.75" customHeight="1">
      <c r="D125" s="556"/>
      <c r="E125" s="556"/>
      <c r="G125" s="556"/>
    </row>
    <row r="126" spans="4:7" ht="15.75" customHeight="1">
      <c r="D126" s="556"/>
      <c r="E126" s="556"/>
      <c r="G126" s="556"/>
    </row>
    <row r="127" spans="4:7" ht="15.75" customHeight="1">
      <c r="D127" s="556"/>
      <c r="E127" s="556"/>
      <c r="G127" s="556"/>
    </row>
    <row r="128" spans="4:7" ht="15.75" customHeight="1">
      <c r="D128" s="556"/>
      <c r="E128" s="556"/>
      <c r="G128" s="556"/>
    </row>
    <row r="129" spans="4:7" ht="15.75" customHeight="1">
      <c r="D129" s="556"/>
      <c r="E129" s="556"/>
      <c r="G129" s="556"/>
    </row>
    <row r="130" spans="4:7" ht="15.75" customHeight="1">
      <c r="D130" s="556"/>
      <c r="E130" s="556"/>
      <c r="G130" s="556"/>
    </row>
    <row r="131" spans="4:7" ht="15.75" customHeight="1">
      <c r="D131" s="556"/>
      <c r="E131" s="556"/>
      <c r="G131" s="556"/>
    </row>
    <row r="132" spans="4:7" ht="15.75" customHeight="1">
      <c r="D132" s="556"/>
      <c r="E132" s="556"/>
      <c r="G132" s="556"/>
    </row>
    <row r="133" spans="4:7" ht="15.75" customHeight="1">
      <c r="D133" s="556"/>
      <c r="E133" s="556"/>
      <c r="G133" s="556"/>
    </row>
    <row r="134" spans="4:7" ht="15.75" customHeight="1">
      <c r="D134" s="556"/>
      <c r="E134" s="556"/>
      <c r="G134" s="556"/>
    </row>
    <row r="135" spans="4:7" ht="15.75" customHeight="1">
      <c r="D135" s="556"/>
      <c r="E135" s="556"/>
      <c r="G135" s="556"/>
    </row>
    <row r="136" spans="4:7" ht="15.75" customHeight="1">
      <c r="D136" s="556"/>
      <c r="E136" s="556"/>
      <c r="G136" s="556"/>
    </row>
    <row r="137" spans="4:7" ht="15.75" customHeight="1">
      <c r="D137" s="556"/>
      <c r="E137" s="556"/>
      <c r="G137" s="556"/>
    </row>
    <row r="138" spans="4:7" ht="15.75" customHeight="1">
      <c r="D138" s="556"/>
      <c r="E138" s="556"/>
      <c r="G138" s="556"/>
    </row>
    <row r="139" spans="4:7" ht="15.75" customHeight="1">
      <c r="D139" s="556"/>
      <c r="E139" s="556"/>
      <c r="G139" s="556"/>
    </row>
    <row r="140" spans="4:7" ht="15.75" customHeight="1">
      <c r="D140" s="556"/>
      <c r="E140" s="556"/>
      <c r="G140" s="556"/>
    </row>
    <row r="141" spans="4:7" ht="15.75" customHeight="1">
      <c r="D141" s="556"/>
      <c r="E141" s="556"/>
      <c r="G141" s="556"/>
    </row>
    <row r="142" spans="4:7" ht="15.75" customHeight="1">
      <c r="D142" s="556"/>
      <c r="E142" s="556"/>
      <c r="G142" s="556"/>
    </row>
    <row r="143" spans="4:7" ht="15.75" customHeight="1">
      <c r="D143" s="556"/>
      <c r="E143" s="556"/>
      <c r="G143" s="556"/>
    </row>
    <row r="144" spans="4:7" ht="15.75" customHeight="1">
      <c r="D144" s="556"/>
      <c r="E144" s="556"/>
      <c r="G144" s="556"/>
    </row>
    <row r="145" spans="4:7" ht="15.75" customHeight="1">
      <c r="D145" s="556"/>
      <c r="E145" s="556"/>
      <c r="G145" s="556"/>
    </row>
    <row r="146" spans="4:7" ht="15.75" customHeight="1">
      <c r="D146" s="556"/>
      <c r="E146" s="556"/>
      <c r="G146" s="556"/>
    </row>
    <row r="147" spans="4:7" ht="15.75" customHeight="1">
      <c r="D147" s="556"/>
      <c r="E147" s="556"/>
      <c r="G147" s="556"/>
    </row>
    <row r="148" spans="4:7" ht="15.75" customHeight="1">
      <c r="D148" s="556"/>
      <c r="E148" s="556"/>
      <c r="G148" s="556"/>
    </row>
    <row r="149" spans="4:7" ht="15.75" customHeight="1">
      <c r="D149" s="556"/>
      <c r="E149" s="556"/>
      <c r="G149" s="556"/>
    </row>
    <row r="150" spans="4:7" ht="15.75" customHeight="1">
      <c r="D150" s="556"/>
      <c r="E150" s="556"/>
      <c r="G150" s="556"/>
    </row>
    <row r="151" spans="4:7" ht="15.75" customHeight="1">
      <c r="D151" s="556"/>
      <c r="E151" s="556"/>
      <c r="G151" s="556"/>
    </row>
    <row r="152" spans="4:7" ht="15.75" customHeight="1">
      <c r="D152" s="556"/>
      <c r="E152" s="556"/>
      <c r="G152" s="556"/>
    </row>
    <row r="153" spans="4:7" ht="15.75" customHeight="1">
      <c r="D153" s="556"/>
      <c r="E153" s="556"/>
      <c r="G153" s="556"/>
    </row>
    <row r="154" spans="4:7" ht="15.75" customHeight="1">
      <c r="D154" s="556"/>
      <c r="E154" s="556"/>
      <c r="G154" s="556"/>
    </row>
    <row r="155" spans="4:7" ht="15.75" customHeight="1">
      <c r="D155" s="556"/>
      <c r="E155" s="556"/>
      <c r="G155" s="556"/>
    </row>
    <row r="156" spans="4:7" ht="15.75" customHeight="1">
      <c r="D156" s="556"/>
      <c r="E156" s="556"/>
      <c r="G156" s="556"/>
    </row>
    <row r="157" spans="4:7" ht="15.75" customHeight="1">
      <c r="D157" s="556"/>
      <c r="E157" s="556"/>
      <c r="G157" s="556"/>
    </row>
    <row r="158" spans="4:7" ht="15.75" customHeight="1">
      <c r="D158" s="556"/>
      <c r="E158" s="556"/>
      <c r="G158" s="556"/>
    </row>
    <row r="159" spans="4:7" ht="15.75" customHeight="1">
      <c r="D159" s="556"/>
      <c r="E159" s="556"/>
      <c r="G159" s="556"/>
    </row>
    <row r="160" spans="4:7" ht="15.75" customHeight="1">
      <c r="D160" s="556"/>
      <c r="E160" s="556"/>
      <c r="G160" s="556"/>
    </row>
    <row r="161" spans="4:7" ht="15.75" customHeight="1">
      <c r="D161" s="556"/>
      <c r="E161" s="556"/>
      <c r="G161" s="556"/>
    </row>
    <row r="162" spans="4:7" ht="15.75" customHeight="1">
      <c r="D162" s="556"/>
      <c r="E162" s="556"/>
      <c r="G162" s="556"/>
    </row>
    <row r="163" spans="4:7" ht="15.75" customHeight="1">
      <c r="D163" s="556"/>
      <c r="E163" s="556"/>
      <c r="G163" s="556"/>
    </row>
    <row r="164" spans="4:7" ht="15.75" customHeight="1">
      <c r="D164" s="556"/>
      <c r="E164" s="556"/>
      <c r="G164" s="556"/>
    </row>
    <row r="165" spans="4:7" ht="15.75" customHeight="1">
      <c r="D165" s="556"/>
      <c r="E165" s="556"/>
      <c r="G165" s="556"/>
    </row>
    <row r="166" spans="4:7" ht="15.75" customHeight="1">
      <c r="D166" s="556"/>
      <c r="E166" s="556"/>
      <c r="G166" s="556"/>
    </row>
    <row r="167" spans="4:7" ht="15.75" customHeight="1">
      <c r="D167" s="556"/>
      <c r="E167" s="556"/>
      <c r="G167" s="556"/>
    </row>
    <row r="168" spans="4:7" ht="15.75" customHeight="1">
      <c r="D168" s="556"/>
      <c r="E168" s="556"/>
      <c r="G168" s="556"/>
    </row>
    <row r="169" spans="4:7" ht="15.75" customHeight="1">
      <c r="D169" s="556"/>
      <c r="E169" s="556"/>
      <c r="G169" s="556"/>
    </row>
    <row r="170" spans="4:7" ht="15.75" customHeight="1">
      <c r="D170" s="556"/>
      <c r="E170" s="556"/>
      <c r="G170" s="556"/>
    </row>
    <row r="171" spans="4:7" ht="15.75" customHeight="1">
      <c r="D171" s="556"/>
      <c r="E171" s="556"/>
      <c r="G171" s="556"/>
    </row>
    <row r="172" spans="4:7" ht="15.75" customHeight="1">
      <c r="D172" s="556"/>
      <c r="E172" s="556"/>
      <c r="G172" s="556"/>
    </row>
    <row r="173" spans="4:7" ht="15.75" customHeight="1">
      <c r="D173" s="556"/>
      <c r="E173" s="556"/>
      <c r="G173" s="556"/>
    </row>
    <row r="174" spans="4:7" ht="15.75" customHeight="1">
      <c r="D174" s="556"/>
      <c r="E174" s="556"/>
      <c r="G174" s="556"/>
    </row>
    <row r="175" spans="4:7" ht="15.75" customHeight="1">
      <c r="D175" s="556"/>
      <c r="E175" s="556"/>
      <c r="G175" s="556"/>
    </row>
    <row r="176" spans="4:7" ht="15.75" customHeight="1">
      <c r="D176" s="556"/>
      <c r="E176" s="556"/>
      <c r="G176" s="556"/>
    </row>
    <row r="177" spans="4:7" ht="15.75" customHeight="1">
      <c r="D177" s="556"/>
      <c r="E177" s="556"/>
      <c r="G177" s="556"/>
    </row>
    <row r="178" spans="4:7" ht="15.75" customHeight="1">
      <c r="D178" s="556"/>
      <c r="E178" s="556"/>
      <c r="G178" s="556"/>
    </row>
    <row r="179" spans="4:7" ht="15.75" customHeight="1">
      <c r="D179" s="556"/>
      <c r="E179" s="556"/>
      <c r="G179" s="556"/>
    </row>
    <row r="180" spans="4:7" ht="15.75" customHeight="1">
      <c r="D180" s="556"/>
      <c r="E180" s="556"/>
      <c r="G180" s="556"/>
    </row>
    <row r="181" spans="4:7" ht="15.75" customHeight="1">
      <c r="D181" s="556"/>
      <c r="E181" s="556"/>
      <c r="G181" s="556"/>
    </row>
    <row r="182" spans="4:7" ht="15.75" customHeight="1">
      <c r="D182" s="556"/>
      <c r="E182" s="556"/>
      <c r="G182" s="556"/>
    </row>
    <row r="183" spans="4:7" ht="15.75" customHeight="1">
      <c r="D183" s="556"/>
      <c r="E183" s="556"/>
      <c r="G183" s="556"/>
    </row>
    <row r="184" spans="4:7" ht="15.75" customHeight="1">
      <c r="D184" s="556"/>
      <c r="E184" s="556"/>
      <c r="G184" s="556"/>
    </row>
    <row r="185" spans="4:7" ht="15.75" customHeight="1">
      <c r="D185" s="556"/>
      <c r="E185" s="556"/>
      <c r="G185" s="556"/>
    </row>
    <row r="186" spans="4:7" ht="15.75" customHeight="1">
      <c r="D186" s="556"/>
      <c r="E186" s="556"/>
      <c r="G186" s="556"/>
    </row>
    <row r="187" spans="4:7" ht="15.75" customHeight="1">
      <c r="D187" s="556"/>
      <c r="E187" s="556"/>
      <c r="G187" s="556"/>
    </row>
    <row r="188" spans="4:7" ht="15.75" customHeight="1">
      <c r="D188" s="556"/>
      <c r="E188" s="556"/>
      <c r="G188" s="556"/>
    </row>
    <row r="189" spans="4:7" ht="15.75" customHeight="1">
      <c r="D189" s="556"/>
      <c r="E189" s="556"/>
      <c r="G189" s="556"/>
    </row>
    <row r="190" spans="4:7" ht="15.75" customHeight="1">
      <c r="D190" s="556"/>
      <c r="E190" s="556"/>
      <c r="G190" s="556"/>
    </row>
    <row r="191" spans="4:7" ht="15.75" customHeight="1">
      <c r="D191" s="556"/>
      <c r="E191" s="556"/>
      <c r="G191" s="556"/>
    </row>
    <row r="192" spans="4:7" ht="15.75" customHeight="1">
      <c r="D192" s="556"/>
      <c r="E192" s="556"/>
      <c r="G192" s="556"/>
    </row>
    <row r="193" spans="4:7" ht="15.75" customHeight="1">
      <c r="D193" s="556"/>
      <c r="E193" s="556"/>
      <c r="G193" s="556"/>
    </row>
    <row r="194" spans="4:7" ht="15.75" customHeight="1">
      <c r="D194" s="556"/>
      <c r="E194" s="556"/>
      <c r="G194" s="556"/>
    </row>
    <row r="195" spans="4:7" ht="15.75" customHeight="1">
      <c r="D195" s="556"/>
      <c r="E195" s="556"/>
      <c r="G195" s="556"/>
    </row>
    <row r="196" spans="4:7" ht="15.75" customHeight="1">
      <c r="D196" s="556"/>
      <c r="E196" s="556"/>
      <c r="G196" s="556"/>
    </row>
    <row r="197" spans="4:7" ht="15.75" customHeight="1">
      <c r="D197" s="556"/>
      <c r="E197" s="556"/>
      <c r="G197" s="556"/>
    </row>
    <row r="198" spans="4:7" ht="15.75" customHeight="1">
      <c r="D198" s="556"/>
      <c r="E198" s="556"/>
      <c r="G198" s="556"/>
    </row>
    <row r="199" spans="4:7" ht="15.75" customHeight="1">
      <c r="D199" s="556"/>
      <c r="E199" s="556"/>
      <c r="G199" s="556"/>
    </row>
    <row r="200" spans="4:7" ht="15.75" customHeight="1">
      <c r="D200" s="556"/>
      <c r="E200" s="556"/>
      <c r="G200" s="556"/>
    </row>
    <row r="201" spans="4:7" ht="15.75" customHeight="1">
      <c r="D201" s="556"/>
      <c r="E201" s="556"/>
      <c r="G201" s="556"/>
    </row>
    <row r="202" spans="4:7" ht="15.75" customHeight="1">
      <c r="D202" s="556"/>
      <c r="E202" s="556"/>
      <c r="G202" s="556"/>
    </row>
    <row r="203" spans="4:7" ht="15.75" customHeight="1">
      <c r="D203" s="556"/>
      <c r="E203" s="556"/>
      <c r="G203" s="556"/>
    </row>
    <row r="204" spans="4:7" ht="15.75" customHeight="1">
      <c r="D204" s="556"/>
      <c r="E204" s="556"/>
      <c r="G204" s="556"/>
    </row>
    <row r="205" spans="4:7" ht="15.75" customHeight="1">
      <c r="D205" s="556"/>
      <c r="E205" s="556"/>
      <c r="G205" s="556"/>
    </row>
    <row r="206" spans="4:7" ht="15.75" customHeight="1">
      <c r="D206" s="556"/>
      <c r="E206" s="556"/>
      <c r="G206" s="556"/>
    </row>
    <row r="207" spans="4:7" ht="15.75" customHeight="1">
      <c r="D207" s="556"/>
      <c r="E207" s="556"/>
      <c r="G207" s="556"/>
    </row>
    <row r="208" spans="4:7" ht="15.75" customHeight="1">
      <c r="D208" s="556"/>
      <c r="E208" s="556"/>
      <c r="G208" s="556"/>
    </row>
    <row r="209" spans="4:7" ht="15.75" customHeight="1">
      <c r="D209" s="556"/>
      <c r="E209" s="556"/>
      <c r="G209" s="556"/>
    </row>
    <row r="210" spans="4:7" ht="15.75" customHeight="1">
      <c r="D210" s="556"/>
      <c r="E210" s="556"/>
      <c r="G210" s="556"/>
    </row>
    <row r="211" spans="4:7" ht="15.75" customHeight="1">
      <c r="D211" s="556"/>
      <c r="E211" s="556"/>
      <c r="G211" s="556"/>
    </row>
    <row r="212" spans="4:7" ht="15.75" customHeight="1">
      <c r="D212" s="556"/>
      <c r="E212" s="556"/>
      <c r="G212" s="556"/>
    </row>
    <row r="213" spans="4:7" ht="15.75" customHeight="1">
      <c r="D213" s="556"/>
      <c r="E213" s="556"/>
      <c r="G213" s="556"/>
    </row>
    <row r="214" spans="4:7" ht="15.75" customHeight="1">
      <c r="D214" s="556"/>
      <c r="E214" s="556"/>
      <c r="G214" s="556"/>
    </row>
    <row r="215" spans="4:7" ht="15.75" customHeight="1">
      <c r="D215" s="556"/>
      <c r="E215" s="556"/>
      <c r="G215" s="556"/>
    </row>
    <row r="216" spans="4:7" ht="15.75" customHeight="1">
      <c r="D216" s="556"/>
      <c r="E216" s="556"/>
      <c r="G216" s="556"/>
    </row>
    <row r="217" spans="4:7" ht="15.75" customHeight="1">
      <c r="D217" s="556"/>
      <c r="E217" s="556"/>
      <c r="G217" s="556"/>
    </row>
    <row r="218" spans="4:7" ht="15.75" customHeight="1">
      <c r="D218" s="556"/>
      <c r="E218" s="556"/>
      <c r="G218" s="556"/>
    </row>
    <row r="219" spans="4:7" ht="15.75" customHeight="1">
      <c r="D219" s="556"/>
      <c r="E219" s="556"/>
      <c r="G219" s="556"/>
    </row>
    <row r="220" spans="4:7" ht="15.75" customHeight="1">
      <c r="D220" s="556"/>
      <c r="E220" s="556"/>
      <c r="G220" s="556"/>
    </row>
    <row r="221" spans="4:7" ht="15.75" customHeight="1">
      <c r="D221" s="556"/>
      <c r="E221" s="556"/>
      <c r="G221" s="556"/>
    </row>
    <row r="222" spans="4:7" ht="15.75" customHeight="1">
      <c r="D222" s="556"/>
      <c r="E222" s="556"/>
      <c r="G222" s="556"/>
    </row>
    <row r="223" spans="4:7" ht="15.75" customHeight="1">
      <c r="D223" s="556"/>
      <c r="E223" s="556"/>
      <c r="G223" s="556"/>
    </row>
    <row r="224" spans="4:7" ht="15.75" customHeight="1">
      <c r="D224" s="556"/>
      <c r="E224" s="556"/>
      <c r="G224" s="556"/>
    </row>
    <row r="225" spans="4:7" ht="15.75" customHeight="1">
      <c r="D225" s="556"/>
      <c r="E225" s="556"/>
      <c r="G225" s="556"/>
    </row>
    <row r="226" spans="4:7" ht="15.75" customHeight="1">
      <c r="D226" s="556"/>
      <c r="E226" s="556"/>
      <c r="G226" s="556"/>
    </row>
    <row r="227" spans="4:7" ht="15.75" customHeight="1">
      <c r="D227" s="556"/>
      <c r="E227" s="556"/>
      <c r="G227" s="556"/>
    </row>
    <row r="228" spans="4:7" ht="15.75" customHeight="1">
      <c r="D228" s="556"/>
      <c r="E228" s="556"/>
      <c r="G228" s="556"/>
    </row>
    <row r="229" spans="4:7" ht="15.75" customHeight="1">
      <c r="D229" s="556"/>
      <c r="E229" s="556"/>
      <c r="G229" s="556"/>
    </row>
    <row r="230" spans="4:7" ht="15.75" customHeight="1">
      <c r="D230" s="556"/>
      <c r="E230" s="556"/>
      <c r="G230" s="556"/>
    </row>
    <row r="231" spans="4:7" ht="15.75" customHeight="1">
      <c r="D231" s="556"/>
      <c r="E231" s="556"/>
      <c r="G231" s="556"/>
    </row>
    <row r="232" spans="4:7" ht="15.75" customHeight="1">
      <c r="D232" s="556"/>
      <c r="E232" s="556"/>
      <c r="G232" s="556"/>
    </row>
    <row r="233" spans="4:7" ht="15.75" customHeight="1">
      <c r="D233" s="556"/>
      <c r="E233" s="556"/>
      <c r="G233" s="556"/>
    </row>
    <row r="234" spans="4:7" ht="15.75" customHeight="1">
      <c r="D234" s="556"/>
      <c r="E234" s="556"/>
      <c r="G234" s="556"/>
    </row>
    <row r="235" spans="4:7" ht="15.75" customHeight="1">
      <c r="D235" s="556"/>
      <c r="E235" s="556"/>
      <c r="G235" s="556"/>
    </row>
    <row r="236" spans="4:7" ht="15.75" customHeight="1">
      <c r="D236" s="556"/>
      <c r="E236" s="556"/>
      <c r="G236" s="556"/>
    </row>
    <row r="237" spans="4:7" ht="15.75" customHeight="1">
      <c r="D237" s="556"/>
      <c r="E237" s="556"/>
      <c r="G237" s="556"/>
    </row>
    <row r="238" spans="4:7" ht="15.75" customHeight="1">
      <c r="D238" s="556"/>
      <c r="E238" s="556"/>
      <c r="G238" s="556"/>
    </row>
    <row r="239" spans="4:7" ht="15.75" customHeight="1">
      <c r="D239" s="556"/>
      <c r="E239" s="556"/>
      <c r="G239" s="556"/>
    </row>
    <row r="240" spans="4:7" ht="15.75" customHeight="1">
      <c r="D240" s="556"/>
      <c r="E240" s="556"/>
      <c r="G240" s="556"/>
    </row>
    <row r="241" spans="4:7" ht="15.75" customHeight="1">
      <c r="D241" s="556"/>
      <c r="E241" s="556"/>
      <c r="G241" s="556"/>
    </row>
    <row r="242" spans="4:7" ht="15.75" customHeight="1">
      <c r="D242" s="556"/>
      <c r="E242" s="556"/>
      <c r="G242" s="556"/>
    </row>
    <row r="243" spans="4:7" ht="15.75" customHeight="1">
      <c r="D243" s="556"/>
      <c r="E243" s="556"/>
      <c r="G243" s="556"/>
    </row>
    <row r="244" spans="4:7" ht="15.75" customHeight="1">
      <c r="D244" s="556"/>
      <c r="E244" s="556"/>
      <c r="G244" s="556"/>
    </row>
    <row r="245" spans="4:7" ht="15.75" customHeight="1">
      <c r="D245" s="556"/>
      <c r="E245" s="556"/>
      <c r="G245" s="556"/>
    </row>
    <row r="246" spans="4:7" ht="15.75" customHeight="1">
      <c r="D246" s="556"/>
      <c r="E246" s="556"/>
      <c r="G246" s="556"/>
    </row>
    <row r="247" spans="4:7" ht="15.75" customHeight="1">
      <c r="D247" s="556"/>
      <c r="E247" s="556"/>
      <c r="G247" s="556"/>
    </row>
    <row r="248" spans="4:7" ht="15.75" customHeight="1">
      <c r="D248" s="556"/>
      <c r="E248" s="556"/>
      <c r="G248" s="556"/>
    </row>
    <row r="249" spans="4:7" ht="15.75" customHeight="1">
      <c r="D249" s="556"/>
      <c r="E249" s="556"/>
      <c r="G249" s="556"/>
    </row>
    <row r="250" spans="4:7" ht="15.75" customHeight="1">
      <c r="D250" s="556"/>
      <c r="E250" s="556"/>
      <c r="G250" s="556"/>
    </row>
    <row r="251" spans="4:7" ht="15.75" customHeight="1">
      <c r="D251" s="556"/>
      <c r="E251" s="556"/>
      <c r="G251" s="556"/>
    </row>
    <row r="252" spans="4:7" ht="15.75" customHeight="1">
      <c r="D252" s="556"/>
      <c r="E252" s="556"/>
      <c r="G252" s="556"/>
    </row>
    <row r="253" spans="4:7" ht="15.75" customHeight="1">
      <c r="D253" s="556"/>
      <c r="E253" s="556"/>
      <c r="G253" s="556"/>
    </row>
    <row r="254" spans="4:7" ht="15.75" customHeight="1">
      <c r="D254" s="556"/>
      <c r="E254" s="556"/>
      <c r="G254" s="556"/>
    </row>
    <row r="255" spans="4:7" ht="15.75" customHeight="1">
      <c r="D255" s="556"/>
      <c r="E255" s="556"/>
      <c r="G255" s="556"/>
    </row>
    <row r="256" spans="4:7" ht="15.75" customHeight="1">
      <c r="D256" s="556"/>
      <c r="E256" s="556"/>
      <c r="G256" s="556"/>
    </row>
    <row r="257" spans="4:7" ht="15.75" customHeight="1">
      <c r="D257" s="556"/>
      <c r="E257" s="556"/>
      <c r="G257" s="556"/>
    </row>
    <row r="258" spans="4:7" ht="15.75" customHeight="1">
      <c r="D258" s="556"/>
      <c r="E258" s="556"/>
      <c r="G258" s="556"/>
    </row>
    <row r="259" spans="4:7" ht="15.75" customHeight="1">
      <c r="D259" s="556"/>
      <c r="E259" s="556"/>
      <c r="G259" s="556"/>
    </row>
    <row r="260" spans="4:7" ht="15.75" customHeight="1">
      <c r="D260" s="556"/>
      <c r="E260" s="556"/>
      <c r="G260" s="556"/>
    </row>
    <row r="261" spans="4:7" ht="15.75" customHeight="1">
      <c r="D261" s="556"/>
      <c r="E261" s="556"/>
      <c r="G261" s="556"/>
    </row>
    <row r="262" spans="4:7" ht="15.75" customHeight="1">
      <c r="D262" s="556"/>
      <c r="E262" s="556"/>
      <c r="G262" s="556"/>
    </row>
    <row r="263" spans="4:7" ht="15.75" customHeight="1">
      <c r="D263" s="556"/>
      <c r="E263" s="556"/>
      <c r="G263" s="556"/>
    </row>
    <row r="264" spans="4:7" ht="15.75" customHeight="1">
      <c r="D264" s="556"/>
      <c r="E264" s="556"/>
      <c r="G264" s="556"/>
    </row>
    <row r="265" spans="4:7" ht="15.75" customHeight="1">
      <c r="D265" s="556"/>
      <c r="E265" s="556"/>
      <c r="G265" s="556"/>
    </row>
    <row r="266" spans="4:7" ht="15.75" customHeight="1">
      <c r="D266" s="556"/>
      <c r="E266" s="556"/>
      <c r="G266" s="556"/>
    </row>
    <row r="267" spans="4:7" ht="15.75" customHeight="1">
      <c r="D267" s="556"/>
      <c r="E267" s="556"/>
      <c r="G267" s="556"/>
    </row>
    <row r="268" spans="4:7" ht="15.75" customHeight="1">
      <c r="D268" s="556"/>
      <c r="E268" s="556"/>
      <c r="G268" s="556"/>
    </row>
    <row r="269" spans="4:7" ht="15.75" customHeight="1">
      <c r="D269" s="556"/>
      <c r="E269" s="556"/>
      <c r="G269" s="556"/>
    </row>
    <row r="270" spans="4:7" ht="15.75" customHeight="1">
      <c r="D270" s="556"/>
      <c r="E270" s="556"/>
      <c r="G270" s="556"/>
    </row>
    <row r="271" spans="4:7" ht="15.75" customHeight="1">
      <c r="D271" s="556"/>
      <c r="E271" s="556"/>
      <c r="G271" s="556"/>
    </row>
    <row r="272" spans="4:7" ht="15.75" customHeight="1">
      <c r="D272" s="556"/>
      <c r="E272" s="556"/>
      <c r="G272" s="556"/>
    </row>
    <row r="273" spans="4:7" ht="15.75" customHeight="1">
      <c r="D273" s="556"/>
      <c r="E273" s="556"/>
      <c r="G273" s="556"/>
    </row>
    <row r="274" spans="4:7" ht="15.75" customHeight="1">
      <c r="D274" s="556"/>
      <c r="E274" s="556"/>
      <c r="G274" s="556"/>
    </row>
    <row r="275" spans="4:7" ht="15.75" customHeight="1">
      <c r="D275" s="556"/>
      <c r="E275" s="556"/>
      <c r="G275" s="556"/>
    </row>
    <row r="276" spans="4:7" ht="15.75" customHeight="1">
      <c r="D276" s="556"/>
      <c r="E276" s="556"/>
      <c r="G276" s="556"/>
    </row>
    <row r="277" spans="4:7" ht="15.75" customHeight="1">
      <c r="D277" s="556"/>
      <c r="E277" s="556"/>
      <c r="G277" s="556"/>
    </row>
    <row r="278" spans="4:7" ht="15.75" customHeight="1">
      <c r="D278" s="556"/>
      <c r="E278" s="556"/>
      <c r="G278" s="556"/>
    </row>
    <row r="279" spans="4:7" ht="15.75" customHeight="1">
      <c r="D279" s="556"/>
      <c r="E279" s="556"/>
      <c r="G279" s="556"/>
    </row>
    <row r="280" spans="4:7" ht="15.75" customHeight="1">
      <c r="D280" s="556"/>
      <c r="E280" s="556"/>
      <c r="G280" s="556"/>
    </row>
    <row r="281" spans="4:7" ht="15.75" customHeight="1">
      <c r="D281" s="556"/>
      <c r="E281" s="556"/>
      <c r="G281" s="556"/>
    </row>
    <row r="282" spans="4:7" ht="15.75" customHeight="1">
      <c r="D282" s="556"/>
      <c r="E282" s="556"/>
      <c r="G282" s="556"/>
    </row>
    <row r="283" spans="4:7" ht="15.75" customHeight="1">
      <c r="D283" s="556"/>
      <c r="E283" s="556"/>
      <c r="G283" s="556"/>
    </row>
    <row r="284" spans="4:7" ht="15.75" customHeight="1">
      <c r="D284" s="556"/>
      <c r="E284" s="556"/>
      <c r="G284" s="556"/>
    </row>
    <row r="285" spans="4:7" ht="15.75" customHeight="1">
      <c r="D285" s="556"/>
      <c r="E285" s="556"/>
      <c r="G285" s="556"/>
    </row>
    <row r="286" spans="4:7" ht="15.75" customHeight="1">
      <c r="D286" s="556"/>
      <c r="E286" s="556"/>
      <c r="G286" s="556"/>
    </row>
    <row r="287" spans="4:7" ht="15.75" customHeight="1">
      <c r="D287" s="556"/>
      <c r="E287" s="556"/>
      <c r="G287" s="556"/>
    </row>
    <row r="288" spans="4:7" ht="15.75" customHeight="1">
      <c r="D288" s="556"/>
      <c r="E288" s="556"/>
      <c r="G288" s="556"/>
    </row>
    <row r="289" spans="4:7" ht="15.75" customHeight="1">
      <c r="D289" s="556"/>
      <c r="E289" s="556"/>
      <c r="G289" s="556"/>
    </row>
    <row r="290" spans="4:7" ht="15.75" customHeight="1">
      <c r="D290" s="556"/>
      <c r="E290" s="556"/>
      <c r="G290" s="556"/>
    </row>
    <row r="291" spans="4:7" ht="15.75" customHeight="1">
      <c r="D291" s="556"/>
      <c r="E291" s="556"/>
      <c r="G291" s="556"/>
    </row>
    <row r="292" spans="4:7" ht="15.75" customHeight="1">
      <c r="D292" s="556"/>
      <c r="E292" s="556"/>
      <c r="G292" s="556"/>
    </row>
    <row r="293" spans="4:7" ht="15.75" customHeight="1">
      <c r="D293" s="556"/>
      <c r="E293" s="556"/>
      <c r="G293" s="556"/>
    </row>
    <row r="294" spans="4:7" ht="15.75" customHeight="1">
      <c r="D294" s="556"/>
      <c r="E294" s="556"/>
      <c r="G294" s="556"/>
    </row>
    <row r="295" spans="4:7" ht="15.75" customHeight="1">
      <c r="D295" s="556"/>
      <c r="E295" s="556"/>
      <c r="G295" s="556"/>
    </row>
    <row r="296" spans="4:7" ht="15.75" customHeight="1">
      <c r="D296" s="556"/>
      <c r="E296" s="556"/>
      <c r="G296" s="556"/>
    </row>
    <row r="297" spans="4:7" ht="15.75" customHeight="1">
      <c r="D297" s="556"/>
      <c r="E297" s="556"/>
      <c r="G297" s="556"/>
    </row>
    <row r="298" spans="4:7" ht="15.75" customHeight="1">
      <c r="D298" s="556"/>
      <c r="E298" s="556"/>
      <c r="G298" s="556"/>
    </row>
    <row r="299" spans="4:7" ht="15.75" customHeight="1">
      <c r="D299" s="556"/>
      <c r="E299" s="556"/>
      <c r="G299" s="556"/>
    </row>
    <row r="300" spans="4:7" ht="15.75" customHeight="1">
      <c r="D300" s="556"/>
      <c r="E300" s="556"/>
      <c r="G300" s="556"/>
    </row>
    <row r="301" spans="4:7" ht="15.75" customHeight="1">
      <c r="D301" s="556"/>
      <c r="E301" s="556"/>
      <c r="G301" s="556"/>
    </row>
    <row r="302" spans="4:7" ht="15.75" customHeight="1">
      <c r="D302" s="556"/>
      <c r="E302" s="556"/>
      <c r="G302" s="556"/>
    </row>
    <row r="303" spans="4:7" ht="15.75" customHeight="1">
      <c r="D303" s="556"/>
      <c r="E303" s="556"/>
      <c r="G303" s="556"/>
    </row>
    <row r="304" spans="4:7" ht="15.75" customHeight="1">
      <c r="D304" s="556"/>
      <c r="E304" s="556"/>
      <c r="G304" s="556"/>
    </row>
    <row r="305" spans="4:7" ht="15.75" customHeight="1">
      <c r="D305" s="556"/>
      <c r="E305" s="556"/>
      <c r="G305" s="556"/>
    </row>
    <row r="306" spans="4:7" ht="15.75" customHeight="1">
      <c r="D306" s="556"/>
      <c r="E306" s="556"/>
      <c r="G306" s="556"/>
    </row>
    <row r="307" spans="4:7" ht="15.75" customHeight="1">
      <c r="D307" s="556"/>
      <c r="E307" s="556"/>
      <c r="G307" s="556"/>
    </row>
    <row r="308" spans="4:7" ht="15.75" customHeight="1">
      <c r="D308" s="556"/>
      <c r="E308" s="556"/>
      <c r="G308" s="556"/>
    </row>
    <row r="309" spans="4:7" ht="15.75" customHeight="1">
      <c r="D309" s="556"/>
      <c r="E309" s="556"/>
      <c r="G309" s="556"/>
    </row>
    <row r="310" spans="4:7" ht="15.75" customHeight="1">
      <c r="D310" s="556"/>
      <c r="E310" s="556"/>
      <c r="G310" s="556"/>
    </row>
    <row r="311" spans="4:7" ht="15.75" customHeight="1">
      <c r="D311" s="556"/>
      <c r="E311" s="556"/>
      <c r="G311" s="556"/>
    </row>
    <row r="312" spans="4:7" ht="15.75" customHeight="1">
      <c r="D312" s="556"/>
      <c r="E312" s="556"/>
      <c r="G312" s="556"/>
    </row>
    <row r="313" spans="4:7" ht="15.75" customHeight="1">
      <c r="D313" s="556"/>
      <c r="E313" s="556"/>
      <c r="G313" s="556"/>
    </row>
    <row r="314" spans="4:7" ht="15.75" customHeight="1">
      <c r="D314" s="556"/>
      <c r="E314" s="556"/>
      <c r="G314" s="556"/>
    </row>
    <row r="315" spans="4:7" ht="15.75" customHeight="1">
      <c r="D315" s="556"/>
      <c r="E315" s="556"/>
      <c r="G315" s="556"/>
    </row>
    <row r="316" spans="4:7" ht="15.75" customHeight="1">
      <c r="D316" s="556"/>
      <c r="E316" s="556"/>
      <c r="G316" s="556"/>
    </row>
    <row r="317" spans="4:7" ht="15.75" customHeight="1">
      <c r="D317" s="556"/>
      <c r="E317" s="556"/>
      <c r="G317" s="556"/>
    </row>
    <row r="318" spans="4:7" ht="15.75" customHeight="1">
      <c r="D318" s="556"/>
      <c r="E318" s="556"/>
      <c r="G318" s="556"/>
    </row>
    <row r="319" spans="4:7" ht="15.75" customHeight="1">
      <c r="D319" s="556"/>
      <c r="E319" s="556"/>
      <c r="G319" s="556"/>
    </row>
    <row r="320" spans="4:7" ht="15.75" customHeight="1">
      <c r="D320" s="556"/>
      <c r="E320" s="556"/>
      <c r="G320" s="556"/>
    </row>
    <row r="321" spans="4:7" ht="15.75" customHeight="1">
      <c r="D321" s="556"/>
      <c r="E321" s="556"/>
      <c r="G321" s="556"/>
    </row>
    <row r="322" spans="4:7" ht="15.75" customHeight="1">
      <c r="D322" s="556"/>
      <c r="E322" s="556"/>
      <c r="G322" s="556"/>
    </row>
    <row r="323" spans="4:7" ht="15.75" customHeight="1">
      <c r="D323" s="556"/>
      <c r="E323" s="556"/>
      <c r="G323" s="556"/>
    </row>
    <row r="324" spans="4:7" ht="15.75" customHeight="1">
      <c r="D324" s="556"/>
      <c r="E324" s="556"/>
      <c r="G324" s="556"/>
    </row>
    <row r="325" spans="4:7" ht="15.75" customHeight="1">
      <c r="D325" s="556"/>
      <c r="E325" s="556"/>
      <c r="G325" s="556"/>
    </row>
    <row r="326" spans="4:7" ht="15.75" customHeight="1">
      <c r="D326" s="556"/>
      <c r="E326" s="556"/>
      <c r="G326" s="556"/>
    </row>
    <row r="327" spans="4:7" ht="15.75" customHeight="1">
      <c r="D327" s="556"/>
      <c r="E327" s="556"/>
      <c r="G327" s="556"/>
    </row>
    <row r="328" spans="4:7" ht="15.75" customHeight="1">
      <c r="D328" s="556"/>
      <c r="E328" s="556"/>
      <c r="G328" s="556"/>
    </row>
    <row r="329" spans="4:7" ht="15.75" customHeight="1">
      <c r="D329" s="556"/>
      <c r="E329" s="556"/>
      <c r="G329" s="556"/>
    </row>
    <row r="330" spans="4:7" ht="15.75" customHeight="1">
      <c r="D330" s="556"/>
      <c r="E330" s="556"/>
      <c r="G330" s="556"/>
    </row>
    <row r="331" spans="4:7" ht="15.75" customHeight="1">
      <c r="D331" s="556"/>
      <c r="E331" s="556"/>
      <c r="G331" s="556"/>
    </row>
    <row r="332" spans="4:7" ht="15.75" customHeight="1">
      <c r="D332" s="556"/>
      <c r="E332" s="556"/>
      <c r="G332" s="556"/>
    </row>
    <row r="333" spans="4:7" ht="15.75" customHeight="1">
      <c r="D333" s="556"/>
      <c r="E333" s="556"/>
      <c r="G333" s="556"/>
    </row>
    <row r="334" spans="4:7" ht="15.75" customHeight="1">
      <c r="D334" s="556"/>
      <c r="E334" s="556"/>
      <c r="G334" s="556"/>
    </row>
    <row r="335" spans="4:7" ht="15.75" customHeight="1">
      <c r="D335" s="556"/>
      <c r="E335" s="556"/>
      <c r="G335" s="556"/>
    </row>
    <row r="336" spans="4:7" ht="15.75" customHeight="1">
      <c r="D336" s="556"/>
      <c r="E336" s="556"/>
      <c r="G336" s="556"/>
    </row>
    <row r="337" spans="4:7" ht="15.75" customHeight="1">
      <c r="D337" s="556"/>
      <c r="E337" s="556"/>
      <c r="G337" s="556"/>
    </row>
    <row r="338" spans="4:7" ht="15.75" customHeight="1">
      <c r="D338" s="556"/>
      <c r="E338" s="556"/>
      <c r="G338" s="556"/>
    </row>
    <row r="339" spans="4:7" ht="15.75" customHeight="1">
      <c r="D339" s="556"/>
      <c r="E339" s="556"/>
      <c r="G339" s="556"/>
    </row>
    <row r="340" spans="4:7" ht="15.75" customHeight="1">
      <c r="D340" s="556"/>
      <c r="E340" s="556"/>
      <c r="G340" s="556"/>
    </row>
    <row r="341" spans="4:7" ht="15.75" customHeight="1">
      <c r="D341" s="556"/>
      <c r="E341" s="556"/>
      <c r="G341" s="556"/>
    </row>
    <row r="342" spans="4:7" ht="15.75" customHeight="1">
      <c r="D342" s="556"/>
      <c r="E342" s="556"/>
      <c r="G342" s="556"/>
    </row>
    <row r="343" spans="4:7" ht="15.75" customHeight="1">
      <c r="D343" s="556"/>
      <c r="E343" s="556"/>
      <c r="G343" s="556"/>
    </row>
    <row r="344" spans="4:7" ht="15.75" customHeight="1">
      <c r="D344" s="556"/>
      <c r="E344" s="556"/>
      <c r="G344" s="556"/>
    </row>
    <row r="345" spans="4:7" ht="15.75" customHeight="1">
      <c r="D345" s="556"/>
      <c r="E345" s="556"/>
      <c r="G345" s="556"/>
    </row>
    <row r="346" spans="4:7" ht="15.75" customHeight="1">
      <c r="D346" s="556"/>
      <c r="E346" s="556"/>
      <c r="G346" s="556"/>
    </row>
    <row r="347" spans="4:7" ht="15.75" customHeight="1">
      <c r="D347" s="556"/>
      <c r="E347" s="556"/>
      <c r="G347" s="556"/>
    </row>
    <row r="348" spans="4:7" ht="15.75" customHeight="1">
      <c r="D348" s="556"/>
      <c r="E348" s="556"/>
      <c r="G348" s="556"/>
    </row>
    <row r="349" spans="4:7" ht="15.75" customHeight="1">
      <c r="D349" s="556"/>
      <c r="E349" s="556"/>
      <c r="G349" s="556"/>
    </row>
    <row r="350" spans="4:7" ht="15.75" customHeight="1">
      <c r="D350" s="556"/>
      <c r="E350" s="556"/>
      <c r="G350" s="556"/>
    </row>
    <row r="351" spans="4:7" ht="15.75" customHeight="1">
      <c r="D351" s="556"/>
      <c r="E351" s="556"/>
      <c r="G351" s="556"/>
    </row>
    <row r="352" spans="4:7" ht="15.75" customHeight="1">
      <c r="D352" s="556"/>
      <c r="E352" s="556"/>
      <c r="G352" s="556"/>
    </row>
    <row r="353" spans="4:7" ht="15.75" customHeight="1">
      <c r="D353" s="556"/>
      <c r="E353" s="556"/>
      <c r="G353" s="556"/>
    </row>
    <row r="354" spans="4:7" ht="15.75" customHeight="1">
      <c r="D354" s="556"/>
      <c r="E354" s="556"/>
      <c r="G354" s="556"/>
    </row>
    <row r="355" spans="4:7" ht="15.75" customHeight="1">
      <c r="D355" s="556"/>
      <c r="E355" s="556"/>
      <c r="G355" s="556"/>
    </row>
    <row r="356" spans="4:7" ht="15.75" customHeight="1">
      <c r="D356" s="556"/>
      <c r="E356" s="556"/>
      <c r="G356" s="556"/>
    </row>
    <row r="357" spans="4:7" ht="15.75" customHeight="1">
      <c r="D357" s="556"/>
      <c r="E357" s="556"/>
      <c r="G357" s="556"/>
    </row>
    <row r="358" spans="4:7" ht="15.75" customHeight="1">
      <c r="D358" s="556"/>
      <c r="E358" s="556"/>
      <c r="G358" s="556"/>
    </row>
    <row r="359" spans="4:7" ht="15.75" customHeight="1">
      <c r="D359" s="556"/>
      <c r="E359" s="556"/>
      <c r="G359" s="556"/>
    </row>
    <row r="360" spans="4:7" ht="15.75" customHeight="1">
      <c r="D360" s="556"/>
      <c r="E360" s="556"/>
      <c r="G360" s="556"/>
    </row>
    <row r="361" spans="4:7" ht="15.75" customHeight="1">
      <c r="D361" s="556"/>
      <c r="E361" s="556"/>
      <c r="G361" s="556"/>
    </row>
    <row r="362" spans="4:7" ht="15.75" customHeight="1">
      <c r="D362" s="556"/>
      <c r="E362" s="556"/>
      <c r="G362" s="556"/>
    </row>
    <row r="363" spans="4:7" ht="15.75" customHeight="1">
      <c r="D363" s="556"/>
      <c r="E363" s="556"/>
      <c r="G363" s="556"/>
    </row>
    <row r="364" spans="4:7" ht="15.75" customHeight="1">
      <c r="D364" s="556"/>
      <c r="E364" s="556"/>
      <c r="G364" s="556"/>
    </row>
    <row r="365" spans="4:7" ht="15.75" customHeight="1">
      <c r="D365" s="556"/>
      <c r="E365" s="556"/>
      <c r="G365" s="556"/>
    </row>
    <row r="366" spans="4:7" ht="15.75" customHeight="1">
      <c r="D366" s="556"/>
      <c r="E366" s="556"/>
      <c r="G366" s="556"/>
    </row>
    <row r="367" spans="4:7" ht="15.75" customHeight="1">
      <c r="D367" s="556"/>
      <c r="E367" s="556"/>
      <c r="G367" s="556"/>
    </row>
    <row r="368" spans="4:7" ht="15.75" customHeight="1">
      <c r="D368" s="556"/>
      <c r="E368" s="556"/>
      <c r="G368" s="556"/>
    </row>
    <row r="369" spans="4:7" ht="15.75" customHeight="1">
      <c r="D369" s="556"/>
      <c r="E369" s="556"/>
      <c r="G369" s="556"/>
    </row>
    <row r="370" spans="4:7" ht="15.75" customHeight="1">
      <c r="D370" s="556"/>
      <c r="E370" s="556"/>
      <c r="G370" s="556"/>
    </row>
    <row r="371" spans="4:7" ht="15.75" customHeight="1">
      <c r="D371" s="556"/>
      <c r="E371" s="556"/>
      <c r="G371" s="556"/>
    </row>
    <row r="372" spans="4:7" ht="15.75" customHeight="1">
      <c r="D372" s="556"/>
      <c r="E372" s="556"/>
      <c r="G372" s="556"/>
    </row>
    <row r="373" spans="4:7" ht="15.75" customHeight="1">
      <c r="D373" s="556"/>
      <c r="E373" s="556"/>
      <c r="G373" s="556"/>
    </row>
    <row r="374" spans="4:7" ht="15.75" customHeight="1">
      <c r="D374" s="556"/>
      <c r="E374" s="556"/>
      <c r="G374" s="556"/>
    </row>
    <row r="375" spans="4:7" ht="15.75" customHeight="1">
      <c r="D375" s="556"/>
      <c r="E375" s="556"/>
      <c r="G375" s="556"/>
    </row>
    <row r="376" spans="4:7" ht="15.75" customHeight="1">
      <c r="D376" s="556"/>
      <c r="E376" s="556"/>
      <c r="G376" s="556"/>
    </row>
    <row r="377" spans="4:7" ht="15.75" customHeight="1">
      <c r="D377" s="556"/>
      <c r="E377" s="556"/>
      <c r="G377" s="556"/>
    </row>
    <row r="378" spans="4:7" ht="15.75" customHeight="1">
      <c r="D378" s="556"/>
      <c r="E378" s="556"/>
      <c r="G378" s="556"/>
    </row>
    <row r="379" spans="4:7" ht="15.75" customHeight="1">
      <c r="D379" s="556"/>
      <c r="E379" s="556"/>
      <c r="G379" s="556"/>
    </row>
    <row r="380" spans="4:7" ht="15.75" customHeight="1">
      <c r="D380" s="556"/>
      <c r="E380" s="556"/>
      <c r="G380" s="556"/>
    </row>
    <row r="381" spans="4:7" ht="15.75" customHeight="1">
      <c r="D381" s="556"/>
      <c r="E381" s="556"/>
      <c r="G381" s="556"/>
    </row>
    <row r="382" spans="4:7" ht="15.75" customHeight="1">
      <c r="D382" s="556"/>
      <c r="E382" s="556"/>
      <c r="G382" s="556"/>
    </row>
    <row r="383" spans="4:7" ht="15.75" customHeight="1">
      <c r="D383" s="556"/>
      <c r="E383" s="556"/>
      <c r="G383" s="556"/>
    </row>
    <row r="384" spans="4:7" ht="15.75" customHeight="1">
      <c r="D384" s="556"/>
      <c r="E384" s="556"/>
      <c r="G384" s="556"/>
    </row>
    <row r="385" spans="4:7" ht="15.75" customHeight="1">
      <c r="D385" s="556"/>
      <c r="E385" s="556"/>
      <c r="G385" s="556"/>
    </row>
    <row r="386" spans="4:7" ht="15.75" customHeight="1">
      <c r="D386" s="556"/>
      <c r="E386" s="556"/>
      <c r="G386" s="556"/>
    </row>
    <row r="387" spans="4:7" ht="15.75" customHeight="1">
      <c r="D387" s="556"/>
      <c r="E387" s="556"/>
      <c r="G387" s="556"/>
    </row>
    <row r="388" spans="4:7" ht="15.75" customHeight="1">
      <c r="D388" s="556"/>
      <c r="E388" s="556"/>
      <c r="G388" s="556"/>
    </row>
    <row r="389" spans="4:7" ht="15.75" customHeight="1">
      <c r="D389" s="556"/>
      <c r="E389" s="556"/>
      <c r="G389" s="556"/>
    </row>
    <row r="390" spans="4:7" ht="15.75" customHeight="1">
      <c r="D390" s="556"/>
      <c r="E390" s="556"/>
      <c r="G390" s="556"/>
    </row>
    <row r="391" spans="4:7" ht="15.75" customHeight="1">
      <c r="D391" s="556"/>
      <c r="E391" s="556"/>
      <c r="G391" s="556"/>
    </row>
    <row r="392" spans="4:7" ht="15.75" customHeight="1">
      <c r="D392" s="556"/>
      <c r="E392" s="556"/>
      <c r="G392" s="556"/>
    </row>
    <row r="393" spans="4:7" ht="15.75" customHeight="1">
      <c r="D393" s="556"/>
      <c r="E393" s="556"/>
      <c r="G393" s="556"/>
    </row>
    <row r="394" spans="4:7" ht="15.75" customHeight="1">
      <c r="D394" s="556"/>
      <c r="E394" s="556"/>
      <c r="G394" s="556"/>
    </row>
    <row r="395" spans="4:7" ht="15.75" customHeight="1">
      <c r="D395" s="556"/>
      <c r="E395" s="556"/>
      <c r="G395" s="556"/>
    </row>
    <row r="396" spans="4:7" ht="15.75" customHeight="1">
      <c r="D396" s="556"/>
      <c r="E396" s="556"/>
      <c r="G396" s="556"/>
    </row>
    <row r="397" spans="4:7" ht="15.75" customHeight="1">
      <c r="D397" s="556"/>
      <c r="E397" s="556"/>
      <c r="G397" s="556"/>
    </row>
    <row r="398" spans="4:7" ht="15.75" customHeight="1">
      <c r="D398" s="556"/>
      <c r="E398" s="556"/>
      <c r="G398" s="556"/>
    </row>
    <row r="399" spans="4:7" ht="15.75" customHeight="1">
      <c r="D399" s="556"/>
      <c r="E399" s="556"/>
      <c r="G399" s="556"/>
    </row>
    <row r="400" spans="4:7" ht="15.75" customHeight="1">
      <c r="D400" s="556"/>
      <c r="E400" s="556"/>
      <c r="G400" s="556"/>
    </row>
    <row r="401" spans="4:7" ht="15.75" customHeight="1">
      <c r="D401" s="556"/>
      <c r="E401" s="556"/>
      <c r="G401" s="556"/>
    </row>
    <row r="402" spans="4:7" ht="15.75" customHeight="1">
      <c r="D402" s="556"/>
      <c r="E402" s="556"/>
      <c r="G402" s="556"/>
    </row>
    <row r="403" spans="4:7" ht="15.75" customHeight="1">
      <c r="D403" s="556"/>
      <c r="E403" s="556"/>
      <c r="G403" s="556"/>
    </row>
    <row r="404" spans="4:7" ht="15.75" customHeight="1">
      <c r="D404" s="556"/>
      <c r="E404" s="556"/>
      <c r="G404" s="556"/>
    </row>
    <row r="405" spans="4:7" ht="15.75" customHeight="1">
      <c r="D405" s="556"/>
      <c r="E405" s="556"/>
      <c r="G405" s="556"/>
    </row>
    <row r="406" spans="4:7" ht="15.75" customHeight="1">
      <c r="D406" s="556"/>
      <c r="E406" s="556"/>
      <c r="G406" s="556"/>
    </row>
    <row r="407" spans="4:7" ht="15.75" customHeight="1">
      <c r="D407" s="556"/>
      <c r="E407" s="556"/>
      <c r="G407" s="556"/>
    </row>
    <row r="408" spans="4:7" ht="15.75" customHeight="1">
      <c r="D408" s="556"/>
      <c r="E408" s="556"/>
      <c r="G408" s="556"/>
    </row>
    <row r="409" spans="4:7" ht="15.75" customHeight="1">
      <c r="D409" s="556"/>
      <c r="E409" s="556"/>
      <c r="G409" s="556"/>
    </row>
    <row r="410" spans="4:7" ht="15.75" customHeight="1">
      <c r="D410" s="556"/>
      <c r="E410" s="556"/>
      <c r="G410" s="556"/>
    </row>
    <row r="411" spans="4:7" ht="15.75" customHeight="1">
      <c r="D411" s="556"/>
      <c r="E411" s="556"/>
      <c r="G411" s="556"/>
    </row>
    <row r="412" spans="4:7" ht="15.75" customHeight="1">
      <c r="D412" s="556"/>
      <c r="E412" s="556"/>
      <c r="G412" s="556"/>
    </row>
    <row r="413" spans="4:7" ht="15.75" customHeight="1">
      <c r="D413" s="556"/>
      <c r="E413" s="556"/>
      <c r="G413" s="556"/>
    </row>
    <row r="414" spans="4:7" ht="15.75" customHeight="1">
      <c r="D414" s="556"/>
      <c r="E414" s="556"/>
      <c r="G414" s="556"/>
    </row>
    <row r="415" spans="4:7" ht="15.75" customHeight="1">
      <c r="D415" s="556"/>
      <c r="E415" s="556"/>
      <c r="G415" s="556"/>
    </row>
    <row r="416" spans="4:7" ht="15.75" customHeight="1">
      <c r="D416" s="556"/>
      <c r="E416" s="556"/>
      <c r="G416" s="556"/>
    </row>
    <row r="417" spans="4:7" ht="15.75" customHeight="1">
      <c r="D417" s="556"/>
      <c r="E417" s="556"/>
      <c r="G417" s="556"/>
    </row>
    <row r="418" spans="4:7" ht="15.75" customHeight="1">
      <c r="D418" s="556"/>
      <c r="E418" s="556"/>
      <c r="G418" s="556"/>
    </row>
    <row r="419" spans="4:7" ht="15.75" customHeight="1">
      <c r="D419" s="556"/>
      <c r="E419" s="556"/>
      <c r="G419" s="556"/>
    </row>
    <row r="420" spans="4:7" ht="15.75" customHeight="1">
      <c r="D420" s="556"/>
      <c r="E420" s="556"/>
      <c r="G420" s="556"/>
    </row>
    <row r="421" spans="4:7" ht="15.75" customHeight="1">
      <c r="D421" s="556"/>
      <c r="E421" s="556"/>
      <c r="G421" s="556"/>
    </row>
    <row r="422" spans="4:7" ht="15.75" customHeight="1">
      <c r="D422" s="556"/>
      <c r="E422" s="556"/>
      <c r="G422" s="556"/>
    </row>
    <row r="423" spans="4:7" ht="15.75" customHeight="1">
      <c r="D423" s="556"/>
      <c r="E423" s="556"/>
      <c r="G423" s="556"/>
    </row>
    <row r="424" spans="4:7" ht="15.75" customHeight="1">
      <c r="D424" s="556"/>
      <c r="E424" s="556"/>
      <c r="G424" s="556"/>
    </row>
    <row r="425" spans="4:7" ht="15.75" customHeight="1">
      <c r="D425" s="556"/>
      <c r="E425" s="556"/>
      <c r="G425" s="556"/>
    </row>
    <row r="426" spans="4:7" ht="15.75" customHeight="1">
      <c r="D426" s="556"/>
      <c r="E426" s="556"/>
      <c r="G426" s="556"/>
    </row>
    <row r="427" spans="4:7" ht="15.75" customHeight="1">
      <c r="D427" s="556"/>
      <c r="E427" s="556"/>
      <c r="G427" s="556"/>
    </row>
    <row r="428" spans="4:7" ht="15.75" customHeight="1">
      <c r="D428" s="556"/>
      <c r="E428" s="556"/>
      <c r="G428" s="556"/>
    </row>
    <row r="429" spans="4:7" ht="15.75" customHeight="1">
      <c r="D429" s="556"/>
      <c r="E429" s="556"/>
      <c r="G429" s="556"/>
    </row>
    <row r="430" spans="4:7" ht="15.75" customHeight="1">
      <c r="D430" s="556"/>
      <c r="E430" s="556"/>
      <c r="G430" s="556"/>
    </row>
    <row r="431" spans="4:7" ht="15.75" customHeight="1">
      <c r="D431" s="556"/>
      <c r="E431" s="556"/>
      <c r="G431" s="556"/>
    </row>
    <row r="432" spans="4:7" ht="15.75" customHeight="1">
      <c r="D432" s="556"/>
      <c r="E432" s="556"/>
      <c r="G432" s="556"/>
    </row>
    <row r="433" spans="4:7" ht="15.75" customHeight="1">
      <c r="D433" s="556"/>
      <c r="E433" s="556"/>
      <c r="G433" s="556"/>
    </row>
    <row r="434" spans="4:7" ht="15.75" customHeight="1">
      <c r="D434" s="556"/>
      <c r="E434" s="556"/>
      <c r="G434" s="556"/>
    </row>
    <row r="435" spans="4:7" ht="15.75" customHeight="1">
      <c r="D435" s="556"/>
      <c r="E435" s="556"/>
      <c r="G435" s="556"/>
    </row>
    <row r="436" spans="4:7" ht="15.75" customHeight="1">
      <c r="D436" s="556"/>
      <c r="E436" s="556"/>
      <c r="G436" s="556"/>
    </row>
    <row r="437" spans="4:7" ht="15.75" customHeight="1">
      <c r="D437" s="556"/>
      <c r="E437" s="556"/>
      <c r="G437" s="556"/>
    </row>
    <row r="438" spans="4:7" ht="15.75" customHeight="1">
      <c r="D438" s="556"/>
      <c r="E438" s="556"/>
      <c r="G438" s="556"/>
    </row>
    <row r="439" spans="4:7" ht="15.75" customHeight="1">
      <c r="D439" s="556"/>
      <c r="E439" s="556"/>
      <c r="G439" s="556"/>
    </row>
    <row r="440" spans="4:7" ht="15.75" customHeight="1">
      <c r="D440" s="556"/>
      <c r="E440" s="556"/>
      <c r="G440" s="556"/>
    </row>
    <row r="441" spans="4:7" ht="15.75" customHeight="1">
      <c r="D441" s="556"/>
      <c r="E441" s="556"/>
      <c r="G441" s="556"/>
    </row>
    <row r="442" spans="4:7" ht="15.75" customHeight="1">
      <c r="D442" s="556"/>
      <c r="E442" s="556"/>
      <c r="G442" s="556"/>
    </row>
    <row r="443" spans="4:7" ht="15.75" customHeight="1">
      <c r="D443" s="556"/>
      <c r="E443" s="556"/>
      <c r="G443" s="556"/>
    </row>
    <row r="444" spans="4:7" ht="15.75" customHeight="1">
      <c r="D444" s="556"/>
      <c r="E444" s="556"/>
      <c r="G444" s="556"/>
    </row>
    <row r="445" spans="4:7" ht="15.75" customHeight="1">
      <c r="D445" s="556"/>
      <c r="E445" s="556"/>
      <c r="G445" s="556"/>
    </row>
    <row r="446" spans="4:7" ht="15.75" customHeight="1">
      <c r="D446" s="556"/>
      <c r="E446" s="556"/>
      <c r="G446" s="556"/>
    </row>
    <row r="447" spans="4:7" ht="15.75" customHeight="1">
      <c r="D447" s="556"/>
      <c r="E447" s="556"/>
      <c r="G447" s="556"/>
    </row>
    <row r="448" spans="4:7" ht="15.75" customHeight="1">
      <c r="D448" s="556"/>
      <c r="E448" s="556"/>
      <c r="G448" s="556"/>
    </row>
    <row r="449" spans="4:7" ht="15.75" customHeight="1">
      <c r="D449" s="556"/>
      <c r="E449" s="556"/>
      <c r="G449" s="556"/>
    </row>
    <row r="450" spans="4:7" ht="15.75" customHeight="1">
      <c r="D450" s="556"/>
      <c r="E450" s="556"/>
      <c r="G450" s="556"/>
    </row>
    <row r="451" spans="4:7" ht="15.75" customHeight="1">
      <c r="D451" s="556"/>
      <c r="E451" s="556"/>
      <c r="G451" s="556"/>
    </row>
    <row r="452" spans="4:7" ht="15.75" customHeight="1">
      <c r="D452" s="556"/>
      <c r="E452" s="556"/>
      <c r="G452" s="556"/>
    </row>
    <row r="453" spans="4:7" ht="15.75" customHeight="1">
      <c r="D453" s="556"/>
      <c r="E453" s="556"/>
      <c r="G453" s="556"/>
    </row>
    <row r="454" spans="4:7" ht="15.75" customHeight="1">
      <c r="D454" s="556"/>
      <c r="E454" s="556"/>
      <c r="G454" s="556"/>
    </row>
    <row r="455" spans="4:7" ht="15.75" customHeight="1">
      <c r="D455" s="556"/>
      <c r="E455" s="556"/>
      <c r="G455" s="556"/>
    </row>
    <row r="456" spans="4:7" ht="15.75" customHeight="1">
      <c r="D456" s="556"/>
      <c r="E456" s="556"/>
      <c r="G456" s="556"/>
    </row>
    <row r="457" spans="4:7" ht="15.75" customHeight="1">
      <c r="D457" s="556"/>
      <c r="E457" s="556"/>
      <c r="G457" s="556"/>
    </row>
    <row r="458" spans="4:7" ht="15.75" customHeight="1">
      <c r="D458" s="556"/>
      <c r="E458" s="556"/>
      <c r="G458" s="556"/>
    </row>
    <row r="459" spans="4:7" ht="15.75" customHeight="1">
      <c r="D459" s="556"/>
      <c r="E459" s="556"/>
      <c r="G459" s="556"/>
    </row>
    <row r="460" spans="4:7" ht="15.75" customHeight="1">
      <c r="D460" s="556"/>
      <c r="E460" s="556"/>
      <c r="G460" s="556"/>
    </row>
    <row r="461" spans="4:7" ht="15.75" customHeight="1">
      <c r="D461" s="556"/>
      <c r="E461" s="556"/>
      <c r="G461" s="556"/>
    </row>
    <row r="462" spans="4:7" ht="15.75" customHeight="1">
      <c r="D462" s="556"/>
      <c r="E462" s="556"/>
      <c r="G462" s="556"/>
    </row>
    <row r="463" spans="4:7" ht="15.75" customHeight="1">
      <c r="D463" s="556"/>
      <c r="E463" s="556"/>
      <c r="G463" s="556"/>
    </row>
    <row r="464" spans="4:7" ht="15.75" customHeight="1">
      <c r="D464" s="556"/>
      <c r="E464" s="556"/>
      <c r="G464" s="556"/>
    </row>
    <row r="465" spans="4:7" ht="15.75" customHeight="1">
      <c r="D465" s="556"/>
      <c r="E465" s="556"/>
      <c r="G465" s="556"/>
    </row>
    <row r="466" spans="4:7" ht="15.75" customHeight="1">
      <c r="D466" s="556"/>
      <c r="E466" s="556"/>
      <c r="G466" s="556"/>
    </row>
    <row r="467" spans="4:7" ht="15.75" customHeight="1">
      <c r="D467" s="556"/>
      <c r="E467" s="556"/>
      <c r="G467" s="556"/>
    </row>
    <row r="468" spans="4:7" ht="15.75" customHeight="1">
      <c r="D468" s="556"/>
      <c r="E468" s="556"/>
      <c r="G468" s="556"/>
    </row>
    <row r="469" spans="4:7" ht="15.75" customHeight="1">
      <c r="D469" s="556"/>
      <c r="E469" s="556"/>
      <c r="G469" s="556"/>
    </row>
    <row r="470" spans="4:7" ht="15.75" customHeight="1">
      <c r="D470" s="556"/>
      <c r="E470" s="556"/>
      <c r="G470" s="556"/>
    </row>
    <row r="471" spans="4:7" ht="15.75" customHeight="1">
      <c r="D471" s="556"/>
      <c r="E471" s="556"/>
      <c r="G471" s="556"/>
    </row>
    <row r="472" spans="4:7" ht="15.75" customHeight="1">
      <c r="D472" s="556"/>
      <c r="E472" s="556"/>
      <c r="G472" s="556"/>
    </row>
    <row r="473" spans="4:7" ht="15.75" customHeight="1">
      <c r="D473" s="556"/>
      <c r="E473" s="556"/>
      <c r="G473" s="556"/>
    </row>
    <row r="474" spans="4:7" ht="15.75" customHeight="1">
      <c r="D474" s="556"/>
      <c r="E474" s="556"/>
      <c r="G474" s="556"/>
    </row>
    <row r="475" spans="4:7" ht="15.75" customHeight="1">
      <c r="D475" s="556"/>
      <c r="E475" s="556"/>
      <c r="G475" s="556"/>
    </row>
    <row r="476" spans="4:7" ht="15.75" customHeight="1">
      <c r="D476" s="556"/>
      <c r="E476" s="556"/>
      <c r="G476" s="556"/>
    </row>
    <row r="477" spans="4:7" ht="15.75" customHeight="1">
      <c r="D477" s="556"/>
      <c r="E477" s="556"/>
      <c r="G477" s="556"/>
    </row>
    <row r="478" spans="4:7" ht="15.75" customHeight="1">
      <c r="D478" s="556"/>
      <c r="E478" s="556"/>
      <c r="G478" s="556"/>
    </row>
    <row r="479" spans="4:7" ht="15.75" customHeight="1">
      <c r="D479" s="556"/>
      <c r="E479" s="556"/>
      <c r="G479" s="556"/>
    </row>
    <row r="480" spans="4:7" ht="15.75" customHeight="1">
      <c r="D480" s="556"/>
      <c r="E480" s="556"/>
      <c r="G480" s="556"/>
    </row>
    <row r="481" spans="4:7" ht="15.75" customHeight="1">
      <c r="D481" s="556"/>
      <c r="E481" s="556"/>
      <c r="G481" s="556"/>
    </row>
    <row r="482" spans="4:7" ht="15.75" customHeight="1">
      <c r="D482" s="556"/>
      <c r="E482" s="556"/>
      <c r="G482" s="556"/>
    </row>
    <row r="483" spans="4:7" ht="15.75" customHeight="1">
      <c r="D483" s="556"/>
      <c r="E483" s="556"/>
      <c r="G483" s="556"/>
    </row>
    <row r="484" spans="4:7" ht="15.75" customHeight="1">
      <c r="D484" s="556"/>
      <c r="E484" s="556"/>
      <c r="G484" s="556"/>
    </row>
    <row r="485" spans="4:7" ht="15.75" customHeight="1">
      <c r="D485" s="556"/>
      <c r="E485" s="556"/>
      <c r="G485" s="556"/>
    </row>
    <row r="486" spans="4:7" ht="15.75" customHeight="1">
      <c r="D486" s="556"/>
      <c r="E486" s="556"/>
      <c r="G486" s="556"/>
    </row>
    <row r="487" spans="4:7" ht="15.75" customHeight="1">
      <c r="D487" s="556"/>
      <c r="E487" s="556"/>
      <c r="G487" s="556"/>
    </row>
    <row r="488" spans="4:7" ht="15.75" customHeight="1">
      <c r="D488" s="556"/>
      <c r="E488" s="556"/>
      <c r="G488" s="556"/>
    </row>
    <row r="489" spans="4:7" ht="15.75" customHeight="1">
      <c r="D489" s="556"/>
      <c r="E489" s="556"/>
      <c r="G489" s="556"/>
    </row>
    <row r="490" spans="4:7" ht="15.75" customHeight="1">
      <c r="D490" s="556"/>
      <c r="E490" s="556"/>
      <c r="G490" s="556"/>
    </row>
    <row r="491" spans="4:7" ht="15.75" customHeight="1">
      <c r="D491" s="556"/>
      <c r="E491" s="556"/>
      <c r="G491" s="556"/>
    </row>
    <row r="492" spans="4:7" ht="15.75" customHeight="1">
      <c r="D492" s="556"/>
      <c r="E492" s="556"/>
      <c r="G492" s="556"/>
    </row>
    <row r="493" spans="4:7" ht="15.75" customHeight="1">
      <c r="D493" s="556"/>
      <c r="E493" s="556"/>
      <c r="G493" s="556"/>
    </row>
    <row r="494" spans="4:7" ht="15.75" customHeight="1">
      <c r="D494" s="556"/>
      <c r="E494" s="556"/>
      <c r="G494" s="556"/>
    </row>
    <row r="495" spans="4:7" ht="15.75" customHeight="1">
      <c r="D495" s="556"/>
      <c r="E495" s="556"/>
      <c r="G495" s="556"/>
    </row>
    <row r="496" spans="4:7" ht="15.75" customHeight="1">
      <c r="D496" s="556"/>
      <c r="E496" s="556"/>
      <c r="G496" s="556"/>
    </row>
    <row r="497" spans="4:7" ht="15.75" customHeight="1">
      <c r="D497" s="556"/>
      <c r="E497" s="556"/>
      <c r="G497" s="556"/>
    </row>
    <row r="498" spans="4:7" ht="15.75" customHeight="1">
      <c r="D498" s="556"/>
      <c r="E498" s="556"/>
      <c r="G498" s="556"/>
    </row>
    <row r="499" spans="4:7" ht="15.75" customHeight="1">
      <c r="D499" s="556"/>
      <c r="E499" s="556"/>
      <c r="G499" s="556"/>
    </row>
    <row r="500" spans="4:7" ht="15.75" customHeight="1">
      <c r="D500" s="556"/>
      <c r="E500" s="556"/>
      <c r="G500" s="556"/>
    </row>
    <row r="501" spans="4:7" ht="15.75" customHeight="1">
      <c r="D501" s="556"/>
      <c r="E501" s="556"/>
      <c r="G501" s="556"/>
    </row>
    <row r="502" spans="4:7" ht="15.75" customHeight="1">
      <c r="D502" s="556"/>
      <c r="E502" s="556"/>
      <c r="G502" s="556"/>
    </row>
    <row r="503" spans="4:7" ht="15.75" customHeight="1">
      <c r="D503" s="556"/>
      <c r="E503" s="556"/>
      <c r="G503" s="556"/>
    </row>
    <row r="504" spans="4:7" ht="15.75" customHeight="1">
      <c r="D504" s="556"/>
      <c r="E504" s="556"/>
      <c r="G504" s="556"/>
    </row>
    <row r="505" spans="4:7" ht="15.75" customHeight="1">
      <c r="D505" s="556"/>
      <c r="E505" s="556"/>
      <c r="G505" s="556"/>
    </row>
    <row r="506" spans="4:7" ht="15.75" customHeight="1">
      <c r="D506" s="556"/>
      <c r="E506" s="556"/>
      <c r="G506" s="556"/>
    </row>
    <row r="507" spans="4:7" ht="15.75" customHeight="1">
      <c r="D507" s="556"/>
      <c r="E507" s="556"/>
      <c r="G507" s="556"/>
    </row>
    <row r="508" spans="4:7" ht="15.75" customHeight="1">
      <c r="D508" s="556"/>
      <c r="E508" s="556"/>
      <c r="G508" s="556"/>
    </row>
    <row r="509" spans="4:7" ht="15.75" customHeight="1">
      <c r="D509" s="556"/>
      <c r="E509" s="556"/>
      <c r="G509" s="556"/>
    </row>
    <row r="510" spans="4:7" ht="15.75" customHeight="1">
      <c r="D510" s="556"/>
      <c r="E510" s="556"/>
      <c r="G510" s="556"/>
    </row>
    <row r="511" spans="4:7" ht="15.75" customHeight="1">
      <c r="D511" s="556"/>
      <c r="E511" s="556"/>
      <c r="G511" s="556"/>
    </row>
    <row r="512" spans="4:7" ht="15.75" customHeight="1">
      <c r="D512" s="556"/>
      <c r="E512" s="556"/>
      <c r="G512" s="556"/>
    </row>
    <row r="513" spans="4:7" ht="15.75" customHeight="1">
      <c r="D513" s="556"/>
      <c r="E513" s="556"/>
      <c r="G513" s="556"/>
    </row>
    <row r="514" spans="4:7" ht="15.75" customHeight="1">
      <c r="D514" s="556"/>
      <c r="E514" s="556"/>
      <c r="G514" s="556"/>
    </row>
    <row r="515" spans="4:7" ht="15.75" customHeight="1">
      <c r="D515" s="556"/>
      <c r="E515" s="556"/>
      <c r="G515" s="556"/>
    </row>
    <row r="516" spans="4:7" ht="15.75" customHeight="1">
      <c r="D516" s="556"/>
      <c r="E516" s="556"/>
      <c r="G516" s="556"/>
    </row>
    <row r="517" spans="4:7" ht="15.75" customHeight="1">
      <c r="D517" s="556"/>
      <c r="E517" s="556"/>
      <c r="G517" s="556"/>
    </row>
    <row r="518" spans="4:7" ht="15.75" customHeight="1">
      <c r="D518" s="556"/>
      <c r="E518" s="556"/>
      <c r="G518" s="556"/>
    </row>
    <row r="519" spans="4:7" ht="15.75" customHeight="1">
      <c r="D519" s="556"/>
      <c r="E519" s="556"/>
      <c r="G519" s="556"/>
    </row>
    <row r="520" spans="4:7" ht="15.75" customHeight="1">
      <c r="D520" s="556"/>
      <c r="E520" s="556"/>
      <c r="G520" s="556"/>
    </row>
    <row r="521" spans="4:7" ht="15.75" customHeight="1">
      <c r="D521" s="556"/>
      <c r="E521" s="556"/>
      <c r="G521" s="556"/>
    </row>
    <row r="522" spans="4:7" ht="15.75" customHeight="1">
      <c r="D522" s="556"/>
      <c r="E522" s="556"/>
      <c r="G522" s="556"/>
    </row>
    <row r="523" spans="4:7" ht="15.75" customHeight="1">
      <c r="D523" s="556"/>
      <c r="E523" s="556"/>
      <c r="G523" s="556"/>
    </row>
    <row r="524" spans="4:7" ht="15.75" customHeight="1">
      <c r="D524" s="556"/>
      <c r="E524" s="556"/>
      <c r="G524" s="556"/>
    </row>
    <row r="525" spans="4:7" ht="15.75" customHeight="1">
      <c r="D525" s="556"/>
      <c r="E525" s="556"/>
      <c r="G525" s="556"/>
    </row>
    <row r="526" spans="4:7" ht="15.75" customHeight="1">
      <c r="D526" s="556"/>
      <c r="E526" s="556"/>
      <c r="G526" s="556"/>
    </row>
    <row r="527" spans="4:7" ht="15.75" customHeight="1">
      <c r="D527" s="556"/>
      <c r="E527" s="556"/>
      <c r="G527" s="556"/>
    </row>
    <row r="528" spans="4:7" ht="15.75" customHeight="1">
      <c r="D528" s="556"/>
      <c r="E528" s="556"/>
      <c r="G528" s="556"/>
    </row>
    <row r="529" spans="4:7" ht="15.75" customHeight="1">
      <c r="D529" s="556"/>
      <c r="E529" s="556"/>
      <c r="G529" s="556"/>
    </row>
    <row r="530" spans="4:7" ht="15.75" customHeight="1">
      <c r="D530" s="556"/>
      <c r="E530" s="556"/>
      <c r="G530" s="556"/>
    </row>
    <row r="531" spans="4:7" ht="15.75" customHeight="1">
      <c r="D531" s="556"/>
      <c r="E531" s="556"/>
      <c r="G531" s="556"/>
    </row>
    <row r="532" spans="4:7" ht="15.75" customHeight="1">
      <c r="D532" s="556"/>
      <c r="E532" s="556"/>
      <c r="G532" s="556"/>
    </row>
    <row r="533" spans="4:7" ht="15.75" customHeight="1">
      <c r="D533" s="556"/>
      <c r="E533" s="556"/>
      <c r="G533" s="556"/>
    </row>
    <row r="534" spans="4:7" ht="15.75" customHeight="1">
      <c r="D534" s="556"/>
      <c r="E534" s="556"/>
      <c r="G534" s="556"/>
    </row>
    <row r="535" spans="4:7" ht="15.75" customHeight="1">
      <c r="D535" s="556"/>
      <c r="E535" s="556"/>
      <c r="G535" s="556"/>
    </row>
    <row r="536" spans="4:7" ht="15.75" customHeight="1">
      <c r="D536" s="556"/>
      <c r="E536" s="556"/>
      <c r="G536" s="556"/>
    </row>
    <row r="537" spans="4:7" ht="15.75" customHeight="1">
      <c r="D537" s="556"/>
      <c r="E537" s="556"/>
      <c r="G537" s="556"/>
    </row>
    <row r="538" spans="4:7" ht="15.75" customHeight="1">
      <c r="D538" s="556"/>
      <c r="E538" s="556"/>
      <c r="G538" s="556"/>
    </row>
    <row r="539" spans="4:7" ht="15.75" customHeight="1">
      <c r="D539" s="556"/>
      <c r="E539" s="556"/>
      <c r="G539" s="556"/>
    </row>
    <row r="540" spans="4:7" ht="15.75" customHeight="1">
      <c r="D540" s="556"/>
      <c r="E540" s="556"/>
      <c r="G540" s="556"/>
    </row>
    <row r="541" spans="4:7" ht="15.75" customHeight="1">
      <c r="D541" s="556"/>
      <c r="E541" s="556"/>
      <c r="G541" s="556"/>
    </row>
    <row r="542" spans="4:7" ht="15.75" customHeight="1">
      <c r="D542" s="556"/>
      <c r="E542" s="556"/>
      <c r="G542" s="556"/>
    </row>
    <row r="543" spans="4:7" ht="15.75" customHeight="1">
      <c r="D543" s="556"/>
      <c r="E543" s="556"/>
      <c r="G543" s="556"/>
    </row>
    <row r="544" spans="4:7" ht="15.75" customHeight="1">
      <c r="D544" s="556"/>
      <c r="E544" s="556"/>
      <c r="G544" s="556"/>
    </row>
    <row r="545" spans="4:7" ht="15.75" customHeight="1">
      <c r="D545" s="556"/>
      <c r="E545" s="556"/>
      <c r="G545" s="556"/>
    </row>
    <row r="546" spans="4:7" ht="15.75" customHeight="1">
      <c r="D546" s="556"/>
      <c r="E546" s="556"/>
      <c r="G546" s="556"/>
    </row>
    <row r="547" spans="4:7" ht="15.75" customHeight="1">
      <c r="D547" s="556"/>
      <c r="E547" s="556"/>
      <c r="G547" s="556"/>
    </row>
    <row r="548" spans="4:7" ht="15.75" customHeight="1">
      <c r="D548" s="556"/>
      <c r="E548" s="556"/>
      <c r="G548" s="556"/>
    </row>
    <row r="549" spans="4:7" ht="15.75" customHeight="1">
      <c r="D549" s="556"/>
      <c r="E549" s="556"/>
      <c r="G549" s="556"/>
    </row>
    <row r="550" spans="4:7" ht="15.75" customHeight="1">
      <c r="D550" s="556"/>
      <c r="E550" s="556"/>
      <c r="G550" s="556"/>
    </row>
    <row r="551" spans="4:7" ht="15.75" customHeight="1">
      <c r="D551" s="556"/>
      <c r="E551" s="556"/>
      <c r="G551" s="556"/>
    </row>
    <row r="552" spans="4:7" ht="15.75" customHeight="1">
      <c r="D552" s="556"/>
      <c r="E552" s="556"/>
      <c r="G552" s="556"/>
    </row>
    <row r="553" spans="4:7" ht="15.75" customHeight="1">
      <c r="D553" s="556"/>
      <c r="E553" s="556"/>
      <c r="G553" s="556"/>
    </row>
    <row r="554" spans="4:7" ht="15.75" customHeight="1">
      <c r="D554" s="556"/>
      <c r="E554" s="556"/>
      <c r="G554" s="556"/>
    </row>
    <row r="555" spans="4:7" ht="15.75" customHeight="1">
      <c r="D555" s="556"/>
      <c r="E555" s="556"/>
      <c r="G555" s="556"/>
    </row>
    <row r="556" spans="4:7" ht="15.75" customHeight="1">
      <c r="D556" s="556"/>
      <c r="E556" s="556"/>
      <c r="G556" s="556"/>
    </row>
    <row r="557" spans="4:7" ht="15.75" customHeight="1">
      <c r="D557" s="556"/>
      <c r="E557" s="556"/>
      <c r="G557" s="556"/>
    </row>
    <row r="558" spans="4:7" ht="15.75" customHeight="1">
      <c r="D558" s="556"/>
      <c r="E558" s="556"/>
      <c r="G558" s="556"/>
    </row>
    <row r="559" spans="4:7" ht="15.75" customHeight="1">
      <c r="D559" s="556"/>
      <c r="E559" s="556"/>
      <c r="G559" s="556"/>
    </row>
    <row r="560" spans="4:7" ht="15.75" customHeight="1">
      <c r="D560" s="556"/>
      <c r="E560" s="556"/>
      <c r="G560" s="556"/>
    </row>
    <row r="561" spans="4:7" ht="15.75" customHeight="1">
      <c r="D561" s="556"/>
      <c r="E561" s="556"/>
      <c r="G561" s="556"/>
    </row>
    <row r="562" spans="4:7" ht="15.75" customHeight="1">
      <c r="D562" s="556"/>
      <c r="E562" s="556"/>
      <c r="G562" s="556"/>
    </row>
    <row r="563" spans="4:7" ht="15.75" customHeight="1">
      <c r="D563" s="556"/>
      <c r="E563" s="556"/>
      <c r="G563" s="556"/>
    </row>
    <row r="564" spans="4:7" ht="15.75" customHeight="1">
      <c r="D564" s="556"/>
      <c r="E564" s="556"/>
      <c r="G564" s="556"/>
    </row>
    <row r="565" spans="4:7" ht="15.75" customHeight="1">
      <c r="D565" s="556"/>
      <c r="E565" s="556"/>
      <c r="G565" s="556"/>
    </row>
    <row r="566" spans="4:7" ht="15.75" customHeight="1">
      <c r="D566" s="556"/>
      <c r="E566" s="556"/>
      <c r="G566" s="556"/>
    </row>
    <row r="567" spans="4:7" ht="15.75" customHeight="1">
      <c r="D567" s="556"/>
      <c r="E567" s="556"/>
      <c r="G567" s="556"/>
    </row>
    <row r="568" spans="4:7" ht="15.75" customHeight="1">
      <c r="D568" s="556"/>
      <c r="E568" s="556"/>
      <c r="G568" s="556"/>
    </row>
    <row r="569" spans="4:7" ht="15.75" customHeight="1">
      <c r="D569" s="556"/>
      <c r="E569" s="556"/>
      <c r="G569" s="556"/>
    </row>
    <row r="570" spans="4:7" ht="15.75" customHeight="1">
      <c r="D570" s="556"/>
      <c r="E570" s="556"/>
      <c r="G570" s="556"/>
    </row>
    <row r="571" spans="4:7" ht="15.75" customHeight="1">
      <c r="D571" s="556"/>
      <c r="E571" s="556"/>
      <c r="G571" s="556"/>
    </row>
    <row r="572" spans="4:7" ht="15.75" customHeight="1">
      <c r="D572" s="556"/>
      <c r="E572" s="556"/>
      <c r="G572" s="556"/>
    </row>
    <row r="573" spans="4:7" ht="15.75" customHeight="1">
      <c r="D573" s="556"/>
      <c r="E573" s="556"/>
      <c r="G573" s="556"/>
    </row>
    <row r="574" spans="4:7" ht="15.75" customHeight="1">
      <c r="D574" s="556"/>
      <c r="E574" s="556"/>
      <c r="G574" s="556"/>
    </row>
    <row r="575" spans="4:7" ht="15.75" customHeight="1">
      <c r="D575" s="556"/>
      <c r="E575" s="556"/>
      <c r="G575" s="556"/>
    </row>
    <row r="576" spans="4:7" ht="15.75" customHeight="1">
      <c r="D576" s="556"/>
      <c r="E576" s="556"/>
      <c r="G576" s="556"/>
    </row>
    <row r="577" spans="4:7" ht="15.75" customHeight="1">
      <c r="D577" s="556"/>
      <c r="E577" s="556"/>
      <c r="G577" s="556"/>
    </row>
    <row r="578" spans="4:7" ht="15.75" customHeight="1">
      <c r="D578" s="556"/>
      <c r="E578" s="556"/>
      <c r="G578" s="556"/>
    </row>
    <row r="579" spans="4:7" ht="15.75" customHeight="1">
      <c r="D579" s="556"/>
      <c r="E579" s="556"/>
      <c r="G579" s="556"/>
    </row>
    <row r="580" spans="4:7" ht="15.75" customHeight="1">
      <c r="D580" s="556"/>
      <c r="E580" s="556"/>
      <c r="G580" s="556"/>
    </row>
    <row r="581" spans="4:7" ht="15.75" customHeight="1">
      <c r="D581" s="556"/>
      <c r="E581" s="556"/>
      <c r="G581" s="556"/>
    </row>
    <row r="582" spans="4:7" ht="15.75" customHeight="1">
      <c r="D582" s="556"/>
      <c r="E582" s="556"/>
      <c r="G582" s="556"/>
    </row>
    <row r="583" spans="4:7" ht="15.75" customHeight="1">
      <c r="D583" s="556"/>
      <c r="E583" s="556"/>
      <c r="G583" s="556"/>
    </row>
    <row r="584" spans="4:7" ht="15.75" customHeight="1">
      <c r="D584" s="556"/>
      <c r="E584" s="556"/>
      <c r="G584" s="556"/>
    </row>
    <row r="585" spans="4:7" ht="15.75" customHeight="1">
      <c r="D585" s="556"/>
      <c r="E585" s="556"/>
      <c r="G585" s="556"/>
    </row>
    <row r="586" spans="4:7" ht="15.75" customHeight="1">
      <c r="D586" s="556"/>
      <c r="E586" s="556"/>
      <c r="G586" s="556"/>
    </row>
    <row r="587" spans="4:7" ht="15.75" customHeight="1">
      <c r="D587" s="556"/>
      <c r="E587" s="556"/>
      <c r="G587" s="556"/>
    </row>
    <row r="588" spans="4:7" ht="15.75" customHeight="1">
      <c r="D588" s="556"/>
      <c r="E588" s="556"/>
      <c r="G588" s="556"/>
    </row>
    <row r="589" spans="4:7" ht="15.75" customHeight="1">
      <c r="D589" s="556"/>
      <c r="E589" s="556"/>
      <c r="G589" s="556"/>
    </row>
    <row r="590" spans="4:7" ht="15.75" customHeight="1">
      <c r="D590" s="556"/>
      <c r="E590" s="556"/>
      <c r="G590" s="556"/>
    </row>
    <row r="591" spans="4:7" ht="15.75" customHeight="1">
      <c r="D591" s="556"/>
      <c r="E591" s="556"/>
      <c r="G591" s="556"/>
    </row>
    <row r="592" spans="4:7" ht="15.75" customHeight="1">
      <c r="D592" s="556"/>
      <c r="E592" s="556"/>
      <c r="G592" s="556"/>
    </row>
    <row r="593" spans="4:7" ht="15.75" customHeight="1">
      <c r="D593" s="556"/>
      <c r="E593" s="556"/>
      <c r="G593" s="556"/>
    </row>
    <row r="594" spans="4:7" ht="15.75" customHeight="1">
      <c r="D594" s="556"/>
      <c r="E594" s="556"/>
      <c r="G594" s="556"/>
    </row>
    <row r="595" spans="4:7" ht="15.75" customHeight="1">
      <c r="D595" s="556"/>
      <c r="E595" s="556"/>
      <c r="G595" s="556"/>
    </row>
    <row r="596" spans="4:7" ht="15.75" customHeight="1">
      <c r="D596" s="556"/>
      <c r="E596" s="556"/>
      <c r="G596" s="556"/>
    </row>
    <row r="597" spans="4:7" ht="15.75" customHeight="1">
      <c r="D597" s="556"/>
      <c r="E597" s="556"/>
      <c r="G597" s="556"/>
    </row>
    <row r="598" spans="4:7" ht="15.75" customHeight="1">
      <c r="D598" s="556"/>
      <c r="E598" s="556"/>
      <c r="G598" s="556"/>
    </row>
    <row r="599" spans="4:7" ht="15.75" customHeight="1">
      <c r="D599" s="556"/>
      <c r="E599" s="556"/>
      <c r="G599" s="556"/>
    </row>
    <row r="600" spans="4:7" ht="15.75" customHeight="1">
      <c r="D600" s="556"/>
      <c r="E600" s="556"/>
      <c r="G600" s="556"/>
    </row>
    <row r="601" spans="4:7" ht="15.75" customHeight="1">
      <c r="D601" s="556"/>
      <c r="E601" s="556"/>
      <c r="G601" s="556"/>
    </row>
    <row r="602" spans="4:7" ht="15.75" customHeight="1">
      <c r="D602" s="556"/>
      <c r="E602" s="556"/>
      <c r="G602" s="556"/>
    </row>
    <row r="603" spans="4:7" ht="15.75" customHeight="1">
      <c r="D603" s="556"/>
      <c r="E603" s="556"/>
      <c r="G603" s="556"/>
    </row>
    <row r="604" spans="4:7" ht="15.75" customHeight="1">
      <c r="D604" s="556"/>
      <c r="E604" s="556"/>
      <c r="G604" s="556"/>
    </row>
    <row r="605" spans="4:7" ht="15.75" customHeight="1">
      <c r="D605" s="556"/>
      <c r="E605" s="556"/>
      <c r="G605" s="556"/>
    </row>
    <row r="606" spans="4:7" ht="15.75" customHeight="1">
      <c r="D606" s="556"/>
      <c r="E606" s="556"/>
      <c r="G606" s="556"/>
    </row>
    <row r="607" spans="4:7" ht="15.75" customHeight="1">
      <c r="D607" s="556"/>
      <c r="E607" s="556"/>
      <c r="G607" s="556"/>
    </row>
    <row r="608" spans="4:7" ht="15.75" customHeight="1">
      <c r="D608" s="556"/>
      <c r="E608" s="556"/>
      <c r="G608" s="556"/>
    </row>
    <row r="609" spans="4:7" ht="15.75" customHeight="1">
      <c r="D609" s="556"/>
      <c r="E609" s="556"/>
      <c r="G609" s="556"/>
    </row>
    <row r="610" spans="4:7" ht="15.75" customHeight="1">
      <c r="D610" s="556"/>
      <c r="E610" s="556"/>
      <c r="G610" s="556"/>
    </row>
    <row r="611" spans="4:7" ht="15.75" customHeight="1">
      <c r="D611" s="556"/>
      <c r="E611" s="556"/>
      <c r="G611" s="556"/>
    </row>
    <row r="612" spans="4:7" ht="15.75" customHeight="1">
      <c r="D612" s="556"/>
      <c r="E612" s="556"/>
      <c r="G612" s="556"/>
    </row>
    <row r="613" spans="4:7" ht="15.75" customHeight="1">
      <c r="D613" s="556"/>
      <c r="E613" s="556"/>
      <c r="G613" s="556"/>
    </row>
    <row r="614" spans="4:7" ht="15.75" customHeight="1">
      <c r="D614" s="556"/>
      <c r="E614" s="556"/>
      <c r="G614" s="556"/>
    </row>
    <row r="615" spans="4:7" ht="15.75" customHeight="1">
      <c r="D615" s="556"/>
      <c r="E615" s="556"/>
      <c r="G615" s="556"/>
    </row>
    <row r="616" spans="4:7" ht="15.75" customHeight="1">
      <c r="D616" s="556"/>
      <c r="E616" s="556"/>
      <c r="G616" s="556"/>
    </row>
    <row r="617" spans="4:7" ht="15.75" customHeight="1">
      <c r="D617" s="556"/>
      <c r="E617" s="556"/>
      <c r="G617" s="556"/>
    </row>
    <row r="618" spans="4:7" ht="15.75" customHeight="1">
      <c r="D618" s="556"/>
      <c r="E618" s="556"/>
      <c r="G618" s="556"/>
    </row>
    <row r="619" spans="4:7" ht="15.75" customHeight="1">
      <c r="D619" s="556"/>
      <c r="E619" s="556"/>
      <c r="G619" s="556"/>
    </row>
    <row r="620" spans="4:7" ht="15.75" customHeight="1">
      <c r="D620" s="556"/>
      <c r="E620" s="556"/>
      <c r="G620" s="556"/>
    </row>
    <row r="621" spans="4:7" ht="15.75" customHeight="1">
      <c r="D621" s="556"/>
      <c r="E621" s="556"/>
      <c r="G621" s="556"/>
    </row>
    <row r="622" spans="4:7" ht="15.75" customHeight="1">
      <c r="D622" s="556"/>
      <c r="E622" s="556"/>
      <c r="G622" s="556"/>
    </row>
    <row r="623" spans="4:7" ht="15.75" customHeight="1">
      <c r="D623" s="556"/>
      <c r="E623" s="556"/>
      <c r="G623" s="556"/>
    </row>
    <row r="624" spans="4:7" ht="15.75" customHeight="1">
      <c r="D624" s="556"/>
      <c r="E624" s="556"/>
      <c r="G624" s="556"/>
    </row>
    <row r="625" spans="4:7" ht="15.75" customHeight="1">
      <c r="D625" s="556"/>
      <c r="E625" s="556"/>
      <c r="G625" s="556"/>
    </row>
    <row r="626" spans="4:7" ht="15.75" customHeight="1">
      <c r="D626" s="556"/>
      <c r="E626" s="556"/>
      <c r="G626" s="556"/>
    </row>
    <row r="627" spans="4:7" ht="15.75" customHeight="1">
      <c r="D627" s="556"/>
      <c r="E627" s="556"/>
      <c r="G627" s="556"/>
    </row>
    <row r="628" spans="4:7" ht="15.75" customHeight="1">
      <c r="D628" s="556"/>
      <c r="E628" s="556"/>
      <c r="G628" s="556"/>
    </row>
    <row r="629" spans="4:7" ht="15.75" customHeight="1">
      <c r="D629" s="556"/>
      <c r="E629" s="556"/>
      <c r="G629" s="556"/>
    </row>
    <row r="630" spans="4:7" ht="15.75" customHeight="1">
      <c r="D630" s="556"/>
      <c r="E630" s="556"/>
      <c r="G630" s="556"/>
    </row>
    <row r="631" spans="4:7" ht="15.75" customHeight="1">
      <c r="D631" s="556"/>
      <c r="E631" s="556"/>
      <c r="G631" s="556"/>
    </row>
    <row r="632" spans="4:7" ht="15.75" customHeight="1">
      <c r="D632" s="556"/>
      <c r="E632" s="556"/>
      <c r="G632" s="556"/>
    </row>
    <row r="633" spans="4:7" ht="15.75" customHeight="1">
      <c r="D633" s="556"/>
      <c r="E633" s="556"/>
      <c r="G633" s="556"/>
    </row>
    <row r="634" spans="4:7" ht="15.75" customHeight="1">
      <c r="D634" s="556"/>
      <c r="E634" s="556"/>
      <c r="G634" s="556"/>
    </row>
    <row r="635" spans="4:7" ht="15.75" customHeight="1">
      <c r="D635" s="556"/>
      <c r="E635" s="556"/>
      <c r="G635" s="556"/>
    </row>
    <row r="636" spans="4:7" ht="15.75" customHeight="1">
      <c r="D636" s="556"/>
      <c r="E636" s="556"/>
      <c r="G636" s="556"/>
    </row>
    <row r="637" spans="4:7" ht="15.75" customHeight="1">
      <c r="D637" s="556"/>
      <c r="E637" s="556"/>
      <c r="G637" s="556"/>
    </row>
    <row r="638" spans="4:7" ht="15.75" customHeight="1">
      <c r="D638" s="556"/>
      <c r="E638" s="556"/>
      <c r="G638" s="556"/>
    </row>
    <row r="639" spans="4:7" ht="15.75" customHeight="1">
      <c r="D639" s="556"/>
      <c r="E639" s="556"/>
      <c r="G639" s="556"/>
    </row>
    <row r="640" spans="4:7" ht="15.75" customHeight="1">
      <c r="D640" s="556"/>
      <c r="E640" s="556"/>
      <c r="G640" s="556"/>
    </row>
    <row r="641" spans="4:7" ht="15.75" customHeight="1">
      <c r="D641" s="556"/>
      <c r="E641" s="556"/>
      <c r="G641" s="556"/>
    </row>
    <row r="642" spans="4:7" ht="15.75" customHeight="1">
      <c r="D642" s="556"/>
      <c r="E642" s="556"/>
      <c r="G642" s="556"/>
    </row>
    <row r="643" spans="4:7" ht="15.75" customHeight="1">
      <c r="D643" s="556"/>
      <c r="E643" s="556"/>
      <c r="G643" s="556"/>
    </row>
    <row r="644" spans="4:7" ht="15.75" customHeight="1">
      <c r="D644" s="556"/>
      <c r="E644" s="556"/>
      <c r="G644" s="556"/>
    </row>
    <row r="645" spans="4:7" ht="15.75" customHeight="1">
      <c r="D645" s="556"/>
      <c r="E645" s="556"/>
      <c r="G645" s="556"/>
    </row>
    <row r="646" spans="4:7" ht="15.75" customHeight="1">
      <c r="D646" s="556"/>
      <c r="E646" s="556"/>
      <c r="G646" s="556"/>
    </row>
    <row r="647" spans="4:7" ht="15.75" customHeight="1">
      <c r="D647" s="556"/>
      <c r="E647" s="556"/>
      <c r="G647" s="556"/>
    </row>
    <row r="648" spans="4:7" ht="15.75" customHeight="1">
      <c r="D648" s="556"/>
      <c r="E648" s="556"/>
      <c r="G648" s="556"/>
    </row>
    <row r="649" spans="4:7" ht="15.75" customHeight="1">
      <c r="D649" s="556"/>
      <c r="E649" s="556"/>
      <c r="G649" s="556"/>
    </row>
    <row r="650" spans="4:7" ht="15.75" customHeight="1">
      <c r="D650" s="556"/>
      <c r="E650" s="556"/>
      <c r="G650" s="556"/>
    </row>
    <row r="651" spans="4:7" ht="15.75" customHeight="1">
      <c r="D651" s="556"/>
      <c r="E651" s="556"/>
      <c r="G651" s="556"/>
    </row>
    <row r="652" spans="4:7" ht="15.75" customHeight="1">
      <c r="D652" s="556"/>
      <c r="E652" s="556"/>
      <c r="G652" s="556"/>
    </row>
    <row r="653" spans="4:7" ht="15.75" customHeight="1">
      <c r="D653" s="556"/>
      <c r="E653" s="556"/>
      <c r="G653" s="556"/>
    </row>
    <row r="654" spans="4:7" ht="15.75" customHeight="1">
      <c r="D654" s="556"/>
      <c r="E654" s="556"/>
      <c r="G654" s="556"/>
    </row>
    <row r="655" spans="4:7" ht="15.75" customHeight="1">
      <c r="D655" s="556"/>
      <c r="E655" s="556"/>
      <c r="G655" s="556"/>
    </row>
    <row r="656" spans="4:7" ht="15.75" customHeight="1">
      <c r="D656" s="556"/>
      <c r="E656" s="556"/>
      <c r="G656" s="556"/>
    </row>
    <row r="657" spans="4:7" ht="15.75" customHeight="1">
      <c r="D657" s="556"/>
      <c r="E657" s="556"/>
      <c r="G657" s="556"/>
    </row>
    <row r="658" spans="4:7" ht="15.75" customHeight="1">
      <c r="D658" s="556"/>
      <c r="E658" s="556"/>
      <c r="G658" s="556"/>
    </row>
    <row r="659" spans="4:7" ht="15.75" customHeight="1">
      <c r="D659" s="556"/>
      <c r="E659" s="556"/>
      <c r="G659" s="556"/>
    </row>
    <row r="660" spans="4:7" ht="15.75" customHeight="1">
      <c r="D660" s="556"/>
      <c r="E660" s="556"/>
      <c r="G660" s="556"/>
    </row>
    <row r="661" spans="4:7" ht="15.75" customHeight="1">
      <c r="D661" s="556"/>
      <c r="E661" s="556"/>
      <c r="G661" s="556"/>
    </row>
    <row r="662" spans="4:7" ht="15.75" customHeight="1">
      <c r="D662" s="556"/>
      <c r="E662" s="556"/>
      <c r="G662" s="556"/>
    </row>
    <row r="663" spans="4:7" ht="15.75" customHeight="1">
      <c r="D663" s="556"/>
      <c r="E663" s="556"/>
      <c r="G663" s="556"/>
    </row>
    <row r="664" spans="4:7" ht="15.75" customHeight="1">
      <c r="D664" s="556"/>
      <c r="E664" s="556"/>
      <c r="G664" s="556"/>
    </row>
    <row r="665" spans="4:7" ht="15.75" customHeight="1">
      <c r="D665" s="556"/>
      <c r="E665" s="556"/>
      <c r="G665" s="556"/>
    </row>
    <row r="666" spans="4:7" ht="15.75" customHeight="1">
      <c r="D666" s="556"/>
      <c r="E666" s="556"/>
      <c r="G666" s="556"/>
    </row>
    <row r="667" spans="4:7" ht="15.75" customHeight="1">
      <c r="D667" s="556"/>
      <c r="E667" s="556"/>
      <c r="G667" s="556"/>
    </row>
    <row r="668" spans="4:7" ht="15.75" customHeight="1">
      <c r="D668" s="556"/>
      <c r="E668" s="556"/>
      <c r="G668" s="556"/>
    </row>
    <row r="669" spans="4:7" ht="15.75" customHeight="1">
      <c r="D669" s="556"/>
      <c r="E669" s="556"/>
      <c r="G669" s="556"/>
    </row>
    <row r="670" spans="4:7" ht="15.75" customHeight="1">
      <c r="D670" s="556"/>
      <c r="E670" s="556"/>
      <c r="G670" s="556"/>
    </row>
    <row r="671" spans="4:7" ht="15.75" customHeight="1">
      <c r="D671" s="556"/>
      <c r="E671" s="556"/>
      <c r="G671" s="556"/>
    </row>
    <row r="672" spans="4:7" ht="15.75" customHeight="1">
      <c r="D672" s="556"/>
      <c r="E672" s="556"/>
      <c r="G672" s="556"/>
    </row>
    <row r="673" spans="4:7" ht="15.75" customHeight="1">
      <c r="D673" s="556"/>
      <c r="E673" s="556"/>
      <c r="G673" s="556"/>
    </row>
    <row r="674" spans="4:7" ht="15.75" customHeight="1">
      <c r="D674" s="556"/>
      <c r="E674" s="556"/>
      <c r="G674" s="556"/>
    </row>
    <row r="675" spans="4:7" ht="15.75" customHeight="1">
      <c r="D675" s="556"/>
      <c r="E675" s="556"/>
      <c r="G675" s="556"/>
    </row>
    <row r="676" spans="4:7" ht="15.75" customHeight="1">
      <c r="D676" s="556"/>
      <c r="E676" s="556"/>
      <c r="G676" s="556"/>
    </row>
    <row r="677" spans="4:7" ht="15.75" customHeight="1">
      <c r="D677" s="556"/>
      <c r="E677" s="556"/>
      <c r="G677" s="556"/>
    </row>
    <row r="678" spans="4:7" ht="15.75" customHeight="1">
      <c r="D678" s="556"/>
      <c r="E678" s="556"/>
      <c r="G678" s="556"/>
    </row>
    <row r="679" spans="4:7" ht="15.75" customHeight="1">
      <c r="D679" s="556"/>
      <c r="E679" s="556"/>
      <c r="G679" s="556"/>
    </row>
    <row r="680" spans="4:7" ht="15.75" customHeight="1">
      <c r="D680" s="556"/>
      <c r="E680" s="556"/>
      <c r="G680" s="556"/>
    </row>
    <row r="681" spans="4:7" ht="15.75" customHeight="1">
      <c r="D681" s="556"/>
      <c r="E681" s="556"/>
      <c r="G681" s="556"/>
    </row>
    <row r="682" spans="4:7" ht="15.75" customHeight="1">
      <c r="D682" s="556"/>
      <c r="E682" s="556"/>
      <c r="G682" s="556"/>
    </row>
    <row r="683" spans="4:7" ht="15.75" customHeight="1">
      <c r="D683" s="556"/>
      <c r="E683" s="556"/>
      <c r="G683" s="556"/>
    </row>
    <row r="684" spans="4:7" ht="15.75" customHeight="1">
      <c r="D684" s="556"/>
      <c r="E684" s="556"/>
      <c r="G684" s="556"/>
    </row>
    <row r="685" spans="4:7" ht="15.75" customHeight="1">
      <c r="D685" s="556"/>
      <c r="E685" s="556"/>
      <c r="G685" s="556"/>
    </row>
    <row r="686" spans="4:7" ht="15.75" customHeight="1">
      <c r="D686" s="556"/>
      <c r="E686" s="556"/>
      <c r="G686" s="556"/>
    </row>
    <row r="687" spans="4:7" ht="15.75" customHeight="1">
      <c r="D687" s="556"/>
      <c r="E687" s="556"/>
      <c r="G687" s="556"/>
    </row>
    <row r="688" spans="4:7" ht="15.75" customHeight="1">
      <c r="D688" s="556"/>
      <c r="E688" s="556"/>
      <c r="G688" s="556"/>
    </row>
    <row r="689" spans="4:7" ht="15.75" customHeight="1">
      <c r="D689" s="556"/>
      <c r="E689" s="556"/>
      <c r="G689" s="556"/>
    </row>
    <row r="690" spans="4:7" ht="15.75" customHeight="1">
      <c r="D690" s="556"/>
      <c r="E690" s="556"/>
      <c r="G690" s="556"/>
    </row>
    <row r="691" spans="4:7" ht="15.75" customHeight="1">
      <c r="D691" s="556"/>
      <c r="E691" s="556"/>
      <c r="G691" s="556"/>
    </row>
    <row r="692" spans="4:7" ht="15.75" customHeight="1">
      <c r="D692" s="556"/>
      <c r="E692" s="556"/>
      <c r="G692" s="556"/>
    </row>
    <row r="693" spans="4:7" ht="15.75" customHeight="1">
      <c r="D693" s="556"/>
      <c r="E693" s="556"/>
      <c r="G693" s="556"/>
    </row>
    <row r="694" spans="4:7" ht="15.75" customHeight="1">
      <c r="D694" s="556"/>
      <c r="E694" s="556"/>
      <c r="G694" s="556"/>
    </row>
    <row r="695" spans="4:7" ht="15.75" customHeight="1">
      <c r="D695" s="556"/>
      <c r="E695" s="556"/>
      <c r="G695" s="556"/>
    </row>
    <row r="696" spans="4:7" ht="15.75" customHeight="1">
      <c r="D696" s="556"/>
      <c r="E696" s="556"/>
      <c r="G696" s="556"/>
    </row>
    <row r="697" spans="4:7" ht="15.75" customHeight="1">
      <c r="D697" s="556"/>
      <c r="E697" s="556"/>
      <c r="G697" s="556"/>
    </row>
    <row r="698" spans="4:7" ht="15.75" customHeight="1">
      <c r="D698" s="556"/>
      <c r="E698" s="556"/>
      <c r="G698" s="556"/>
    </row>
    <row r="699" spans="4:7" ht="15.75" customHeight="1">
      <c r="D699" s="556"/>
      <c r="E699" s="556"/>
      <c r="G699" s="556"/>
    </row>
    <row r="700" spans="4:7" ht="15.75" customHeight="1">
      <c r="D700" s="556"/>
      <c r="E700" s="556"/>
      <c r="G700" s="556"/>
    </row>
    <row r="701" spans="4:7" ht="15.75" customHeight="1">
      <c r="D701" s="556"/>
      <c r="E701" s="556"/>
      <c r="G701" s="556"/>
    </row>
    <row r="702" spans="4:7" ht="15.75" customHeight="1">
      <c r="D702" s="556"/>
      <c r="E702" s="556"/>
      <c r="G702" s="556"/>
    </row>
    <row r="703" spans="4:7" ht="15.75" customHeight="1">
      <c r="D703" s="556"/>
      <c r="E703" s="556"/>
      <c r="G703" s="556"/>
    </row>
    <row r="704" spans="4:7" ht="15.75" customHeight="1">
      <c r="D704" s="556"/>
      <c r="E704" s="556"/>
      <c r="G704" s="556"/>
    </row>
    <row r="705" spans="4:7" ht="15.75" customHeight="1">
      <c r="D705" s="556"/>
      <c r="E705" s="556"/>
      <c r="G705" s="556"/>
    </row>
    <row r="706" spans="4:7" ht="15.75" customHeight="1">
      <c r="D706" s="556"/>
      <c r="E706" s="556"/>
      <c r="G706" s="556"/>
    </row>
    <row r="707" spans="4:7" ht="15.75" customHeight="1">
      <c r="D707" s="556"/>
      <c r="E707" s="556"/>
      <c r="G707" s="556"/>
    </row>
    <row r="708" spans="4:7" ht="15.75" customHeight="1">
      <c r="D708" s="556"/>
      <c r="E708" s="556"/>
      <c r="G708" s="556"/>
    </row>
    <row r="709" spans="4:7" ht="15.75" customHeight="1">
      <c r="D709" s="556"/>
      <c r="E709" s="556"/>
      <c r="G709" s="556"/>
    </row>
    <row r="710" spans="4:7" ht="15.75" customHeight="1">
      <c r="D710" s="556"/>
      <c r="E710" s="556"/>
      <c r="G710" s="556"/>
    </row>
    <row r="711" spans="4:7" ht="15.75" customHeight="1">
      <c r="D711" s="556"/>
      <c r="E711" s="556"/>
      <c r="G711" s="556"/>
    </row>
    <row r="712" spans="4:7" ht="15.75" customHeight="1">
      <c r="D712" s="556"/>
      <c r="E712" s="556"/>
      <c r="G712" s="556"/>
    </row>
    <row r="713" spans="4:7" ht="15.75" customHeight="1">
      <c r="D713" s="556"/>
      <c r="E713" s="556"/>
      <c r="G713" s="556"/>
    </row>
    <row r="714" spans="4:7" ht="15.75" customHeight="1">
      <c r="D714" s="556"/>
      <c r="E714" s="556"/>
      <c r="G714" s="556"/>
    </row>
    <row r="715" spans="4:7" ht="15.75" customHeight="1">
      <c r="D715" s="556"/>
      <c r="E715" s="556"/>
      <c r="G715" s="556"/>
    </row>
    <row r="716" spans="4:7" ht="15.75" customHeight="1">
      <c r="D716" s="556"/>
      <c r="E716" s="556"/>
      <c r="G716" s="556"/>
    </row>
    <row r="717" spans="4:7" ht="15.75" customHeight="1">
      <c r="D717" s="556"/>
      <c r="E717" s="556"/>
      <c r="G717" s="556"/>
    </row>
    <row r="718" spans="4:7" ht="15.75" customHeight="1">
      <c r="D718" s="556"/>
      <c r="E718" s="556"/>
      <c r="G718" s="556"/>
    </row>
    <row r="719" spans="4:7" ht="15.75" customHeight="1">
      <c r="D719" s="556"/>
      <c r="E719" s="556"/>
      <c r="G719" s="556"/>
    </row>
    <row r="720" spans="4:7" ht="15.75" customHeight="1">
      <c r="D720" s="556"/>
      <c r="E720" s="556"/>
      <c r="G720" s="556"/>
    </row>
    <row r="721" spans="4:7" ht="15.75" customHeight="1">
      <c r="D721" s="556"/>
      <c r="E721" s="556"/>
      <c r="G721" s="556"/>
    </row>
    <row r="722" spans="4:7" ht="15.75" customHeight="1">
      <c r="D722" s="556"/>
      <c r="E722" s="556"/>
      <c r="G722" s="556"/>
    </row>
    <row r="723" spans="4:7" ht="15.75" customHeight="1">
      <c r="D723" s="556"/>
      <c r="E723" s="556"/>
      <c r="G723" s="556"/>
    </row>
    <row r="724" spans="4:7" ht="15.75" customHeight="1">
      <c r="D724" s="556"/>
      <c r="E724" s="556"/>
      <c r="G724" s="556"/>
    </row>
    <row r="725" spans="4:7" ht="15.75" customHeight="1">
      <c r="D725" s="556"/>
      <c r="E725" s="556"/>
      <c r="G725" s="556"/>
    </row>
    <row r="726" spans="4:7" ht="15.75" customHeight="1">
      <c r="D726" s="556"/>
      <c r="E726" s="556"/>
      <c r="G726" s="556"/>
    </row>
    <row r="727" spans="4:7" ht="15.75" customHeight="1">
      <c r="D727" s="556"/>
      <c r="E727" s="556"/>
      <c r="G727" s="556"/>
    </row>
    <row r="728" spans="4:7" ht="15.75" customHeight="1">
      <c r="D728" s="556"/>
      <c r="E728" s="556"/>
      <c r="G728" s="556"/>
    </row>
    <row r="729" spans="4:7" ht="15.75" customHeight="1">
      <c r="D729" s="556"/>
      <c r="E729" s="556"/>
      <c r="G729" s="556"/>
    </row>
    <row r="730" spans="4:7" ht="15.75" customHeight="1">
      <c r="D730" s="556"/>
      <c r="E730" s="556"/>
      <c r="G730" s="556"/>
    </row>
    <row r="731" spans="4:7" ht="15.75" customHeight="1">
      <c r="D731" s="556"/>
      <c r="E731" s="556"/>
      <c r="G731" s="556"/>
    </row>
    <row r="732" spans="4:7" ht="15.75" customHeight="1">
      <c r="D732" s="556"/>
      <c r="E732" s="556"/>
      <c r="G732" s="556"/>
    </row>
    <row r="733" spans="4:7" ht="15.75" customHeight="1">
      <c r="D733" s="556"/>
      <c r="E733" s="556"/>
      <c r="G733" s="556"/>
    </row>
    <row r="734" spans="4:7" ht="15.75" customHeight="1">
      <c r="D734" s="556"/>
      <c r="E734" s="556"/>
      <c r="G734" s="556"/>
    </row>
    <row r="735" spans="4:7" ht="15.75" customHeight="1">
      <c r="D735" s="556"/>
      <c r="E735" s="556"/>
      <c r="G735" s="556"/>
    </row>
    <row r="736" spans="4:7" ht="15.75" customHeight="1">
      <c r="D736" s="556"/>
      <c r="E736" s="556"/>
      <c r="G736" s="556"/>
    </row>
    <row r="737" spans="4:7" ht="15.75" customHeight="1">
      <c r="D737" s="556"/>
      <c r="E737" s="556"/>
      <c r="G737" s="556"/>
    </row>
    <row r="738" spans="4:7" ht="15.75" customHeight="1">
      <c r="D738" s="556"/>
      <c r="E738" s="556"/>
      <c r="G738" s="556"/>
    </row>
    <row r="739" spans="4:7" ht="15.75" customHeight="1">
      <c r="D739" s="556"/>
      <c r="E739" s="556"/>
      <c r="G739" s="556"/>
    </row>
    <row r="740" spans="4:7" ht="15.75" customHeight="1">
      <c r="D740" s="556"/>
      <c r="E740" s="556"/>
      <c r="G740" s="556"/>
    </row>
    <row r="741" spans="4:7" ht="15.75" customHeight="1">
      <c r="D741" s="556"/>
      <c r="E741" s="556"/>
      <c r="G741" s="556"/>
    </row>
    <row r="742" spans="4:7" ht="15.75" customHeight="1">
      <c r="D742" s="556"/>
      <c r="E742" s="556"/>
      <c r="G742" s="556"/>
    </row>
    <row r="743" spans="4:7" ht="15.75" customHeight="1">
      <c r="D743" s="556"/>
      <c r="E743" s="556"/>
      <c r="G743" s="556"/>
    </row>
    <row r="744" spans="4:7" ht="15.75" customHeight="1">
      <c r="D744" s="556"/>
      <c r="E744" s="556"/>
      <c r="G744" s="556"/>
    </row>
    <row r="745" spans="4:7" ht="15.75" customHeight="1">
      <c r="D745" s="556"/>
      <c r="E745" s="556"/>
      <c r="G745" s="556"/>
    </row>
    <row r="746" spans="4:7" ht="15.75" customHeight="1">
      <c r="D746" s="556"/>
      <c r="E746" s="556"/>
      <c r="G746" s="556"/>
    </row>
    <row r="747" spans="4:7" ht="15.75" customHeight="1">
      <c r="D747" s="556"/>
      <c r="E747" s="556"/>
      <c r="G747" s="556"/>
    </row>
    <row r="748" spans="4:7" ht="15.75" customHeight="1">
      <c r="D748" s="556"/>
      <c r="E748" s="556"/>
      <c r="G748" s="556"/>
    </row>
    <row r="749" spans="4:7" ht="15.75" customHeight="1">
      <c r="D749" s="556"/>
      <c r="E749" s="556"/>
      <c r="G749" s="556"/>
    </row>
    <row r="750" spans="4:7" ht="15.75" customHeight="1">
      <c r="D750" s="556"/>
      <c r="E750" s="556"/>
      <c r="G750" s="556"/>
    </row>
    <row r="751" spans="4:7" ht="15.75" customHeight="1">
      <c r="D751" s="556"/>
      <c r="E751" s="556"/>
      <c r="G751" s="556"/>
    </row>
    <row r="752" spans="4:7" ht="15.75" customHeight="1">
      <c r="D752" s="556"/>
      <c r="E752" s="556"/>
      <c r="G752" s="556"/>
    </row>
    <row r="753" spans="4:7" ht="15.75" customHeight="1">
      <c r="D753" s="556"/>
      <c r="E753" s="556"/>
      <c r="G753" s="556"/>
    </row>
    <row r="754" spans="4:7" ht="15.75" customHeight="1">
      <c r="D754" s="556"/>
      <c r="E754" s="556"/>
      <c r="G754" s="556"/>
    </row>
    <row r="755" spans="4:7" ht="15.75" customHeight="1">
      <c r="D755" s="556"/>
      <c r="E755" s="556"/>
      <c r="G755" s="556"/>
    </row>
    <row r="756" spans="4:7" ht="15.75" customHeight="1">
      <c r="D756" s="556"/>
      <c r="E756" s="556"/>
      <c r="G756" s="556"/>
    </row>
    <row r="757" spans="4:7" ht="15.75" customHeight="1">
      <c r="D757" s="556"/>
      <c r="E757" s="556"/>
      <c r="G757" s="556"/>
    </row>
    <row r="758" spans="4:7" ht="15.75" customHeight="1">
      <c r="D758" s="556"/>
      <c r="E758" s="556"/>
      <c r="G758" s="556"/>
    </row>
    <row r="759" spans="4:7" ht="15.75" customHeight="1">
      <c r="D759" s="556"/>
      <c r="E759" s="556"/>
      <c r="G759" s="556"/>
    </row>
    <row r="760" spans="4:7" ht="15.75" customHeight="1">
      <c r="D760" s="556"/>
      <c r="E760" s="556"/>
      <c r="G760" s="556"/>
    </row>
    <row r="761" spans="4:7" ht="15.75" customHeight="1">
      <c r="D761" s="556"/>
      <c r="E761" s="556"/>
      <c r="G761" s="556"/>
    </row>
    <row r="762" spans="4:7" ht="15.75" customHeight="1">
      <c r="D762" s="556"/>
      <c r="E762" s="556"/>
      <c r="G762" s="556"/>
    </row>
    <row r="763" spans="4:7" ht="15.75" customHeight="1">
      <c r="D763" s="556"/>
      <c r="E763" s="556"/>
      <c r="G763" s="556"/>
    </row>
    <row r="764" spans="4:7" ht="15.75" customHeight="1">
      <c r="D764" s="556"/>
      <c r="E764" s="556"/>
      <c r="G764" s="556"/>
    </row>
    <row r="765" spans="4:7" ht="15.75" customHeight="1">
      <c r="D765" s="556"/>
      <c r="E765" s="556"/>
      <c r="G765" s="556"/>
    </row>
    <row r="766" spans="4:7" ht="15.75" customHeight="1">
      <c r="D766" s="556"/>
      <c r="E766" s="556"/>
      <c r="G766" s="556"/>
    </row>
    <row r="767" spans="4:7" ht="15.75" customHeight="1">
      <c r="D767" s="556"/>
      <c r="E767" s="556"/>
      <c r="G767" s="556"/>
    </row>
    <row r="768" spans="4:7" ht="15.75" customHeight="1">
      <c r="D768" s="556"/>
      <c r="E768" s="556"/>
      <c r="G768" s="556"/>
    </row>
    <row r="769" spans="4:7" ht="15.75" customHeight="1">
      <c r="D769" s="556"/>
      <c r="E769" s="556"/>
      <c r="G769" s="556"/>
    </row>
    <row r="770" spans="4:7" ht="15.75" customHeight="1">
      <c r="D770" s="556"/>
      <c r="E770" s="556"/>
      <c r="G770" s="556"/>
    </row>
    <row r="771" spans="4:7" ht="15.75" customHeight="1">
      <c r="D771" s="556"/>
      <c r="E771" s="556"/>
      <c r="G771" s="556"/>
    </row>
    <row r="772" spans="4:7" ht="15.75" customHeight="1">
      <c r="D772" s="556"/>
      <c r="E772" s="556"/>
      <c r="G772" s="556"/>
    </row>
    <row r="773" spans="4:7" ht="15.75" customHeight="1">
      <c r="D773" s="556"/>
      <c r="E773" s="556"/>
      <c r="G773" s="556"/>
    </row>
    <row r="774" spans="4:7" ht="15.75" customHeight="1">
      <c r="D774" s="556"/>
      <c r="E774" s="556"/>
      <c r="G774" s="556"/>
    </row>
    <row r="775" spans="4:7" ht="15.75" customHeight="1">
      <c r="D775" s="556"/>
      <c r="E775" s="556"/>
      <c r="G775" s="556"/>
    </row>
    <row r="776" spans="4:7" ht="15.75" customHeight="1">
      <c r="D776" s="556"/>
      <c r="E776" s="556"/>
      <c r="G776" s="556"/>
    </row>
    <row r="777" spans="4:7" ht="15.75" customHeight="1">
      <c r="D777" s="556"/>
      <c r="E777" s="556"/>
      <c r="G777" s="556"/>
    </row>
    <row r="778" spans="4:7" ht="15.75" customHeight="1">
      <c r="D778" s="556"/>
      <c r="E778" s="556"/>
      <c r="G778" s="556"/>
    </row>
    <row r="779" spans="4:7" ht="15.75" customHeight="1">
      <c r="D779" s="556"/>
      <c r="E779" s="556"/>
      <c r="G779" s="556"/>
    </row>
    <row r="780" spans="4:7" ht="15.75" customHeight="1">
      <c r="D780" s="556"/>
      <c r="E780" s="556"/>
      <c r="G780" s="556"/>
    </row>
    <row r="781" spans="4:7" ht="15.75" customHeight="1">
      <c r="D781" s="556"/>
      <c r="E781" s="556"/>
      <c r="G781" s="556"/>
    </row>
    <row r="782" spans="4:7" ht="15.75" customHeight="1">
      <c r="D782" s="556"/>
      <c r="E782" s="556"/>
      <c r="G782" s="556"/>
    </row>
    <row r="783" spans="4:7" ht="15.75" customHeight="1">
      <c r="D783" s="556"/>
      <c r="E783" s="556"/>
      <c r="G783" s="556"/>
    </row>
    <row r="784" spans="4:7" ht="15.75" customHeight="1">
      <c r="D784" s="556"/>
      <c r="E784" s="556"/>
      <c r="G784" s="556"/>
    </row>
    <row r="785" spans="4:7" ht="15.75" customHeight="1">
      <c r="D785" s="556"/>
      <c r="E785" s="556"/>
      <c r="G785" s="556"/>
    </row>
    <row r="786" spans="4:7" ht="15.75" customHeight="1">
      <c r="D786" s="556"/>
      <c r="E786" s="556"/>
      <c r="G786" s="556"/>
    </row>
    <row r="787" spans="4:7" ht="15.75" customHeight="1">
      <c r="D787" s="556"/>
      <c r="E787" s="556"/>
      <c r="G787" s="556"/>
    </row>
    <row r="788" spans="4:7" ht="15.75" customHeight="1">
      <c r="D788" s="556"/>
      <c r="E788" s="556"/>
      <c r="G788" s="556"/>
    </row>
    <row r="789" spans="4:7" ht="15.75" customHeight="1">
      <c r="D789" s="556"/>
      <c r="E789" s="556"/>
      <c r="G789" s="556"/>
    </row>
    <row r="790" spans="4:7" ht="15.75" customHeight="1">
      <c r="D790" s="556"/>
      <c r="E790" s="556"/>
      <c r="G790" s="556"/>
    </row>
    <row r="791" spans="4:7" ht="15.75" customHeight="1">
      <c r="D791" s="556"/>
      <c r="E791" s="556"/>
      <c r="G791" s="556"/>
    </row>
    <row r="792" spans="4:7" ht="15.75" customHeight="1">
      <c r="D792" s="556"/>
      <c r="E792" s="556"/>
      <c r="G792" s="556"/>
    </row>
    <row r="793" spans="4:7" ht="15.75" customHeight="1">
      <c r="D793" s="556"/>
      <c r="E793" s="556"/>
      <c r="G793" s="556"/>
    </row>
    <row r="794" spans="4:7" ht="15.75" customHeight="1">
      <c r="D794" s="556"/>
      <c r="E794" s="556"/>
      <c r="G794" s="556"/>
    </row>
    <row r="795" spans="4:7" ht="15.75" customHeight="1">
      <c r="D795" s="556"/>
      <c r="E795" s="556"/>
      <c r="G795" s="556"/>
    </row>
    <row r="796" spans="4:7" ht="15.75" customHeight="1">
      <c r="D796" s="556"/>
      <c r="E796" s="556"/>
      <c r="G796" s="556"/>
    </row>
    <row r="797" spans="4:7" ht="15.75" customHeight="1">
      <c r="D797" s="556"/>
      <c r="E797" s="556"/>
      <c r="G797" s="556"/>
    </row>
    <row r="798" spans="4:7" ht="15.75" customHeight="1">
      <c r="D798" s="556"/>
      <c r="E798" s="556"/>
      <c r="G798" s="556"/>
    </row>
    <row r="799" spans="4:7" ht="15.75" customHeight="1">
      <c r="D799" s="556"/>
      <c r="E799" s="556"/>
      <c r="G799" s="556"/>
    </row>
    <row r="800" spans="4:7" ht="15.75" customHeight="1">
      <c r="D800" s="556"/>
      <c r="E800" s="556"/>
      <c r="G800" s="556"/>
    </row>
    <row r="801" spans="4:7" ht="15.75" customHeight="1">
      <c r="D801" s="556"/>
      <c r="E801" s="556"/>
      <c r="G801" s="556"/>
    </row>
    <row r="802" spans="4:7" ht="15.75" customHeight="1">
      <c r="D802" s="556"/>
      <c r="E802" s="556"/>
      <c r="G802" s="556"/>
    </row>
    <row r="803" spans="4:7" ht="15.75" customHeight="1">
      <c r="D803" s="556"/>
      <c r="E803" s="556"/>
      <c r="G803" s="556"/>
    </row>
    <row r="804" spans="4:7" ht="15.75" customHeight="1">
      <c r="D804" s="556"/>
      <c r="E804" s="556"/>
      <c r="G804" s="556"/>
    </row>
    <row r="805" spans="4:7" ht="15.75" customHeight="1">
      <c r="D805" s="556"/>
      <c r="E805" s="556"/>
      <c r="G805" s="556"/>
    </row>
    <row r="806" spans="4:7" ht="15.75" customHeight="1">
      <c r="D806" s="556"/>
      <c r="E806" s="556"/>
      <c r="G806" s="556"/>
    </row>
    <row r="807" spans="4:7" ht="15.75" customHeight="1">
      <c r="D807" s="556"/>
      <c r="E807" s="556"/>
      <c r="G807" s="556"/>
    </row>
    <row r="808" spans="4:7" ht="15.75" customHeight="1">
      <c r="D808" s="556"/>
      <c r="E808" s="556"/>
      <c r="G808" s="556"/>
    </row>
    <row r="809" spans="4:7" ht="15.75" customHeight="1">
      <c r="D809" s="556"/>
      <c r="E809" s="556"/>
      <c r="G809" s="556"/>
    </row>
    <row r="810" spans="4:7" ht="15.75" customHeight="1">
      <c r="D810" s="556"/>
      <c r="E810" s="556"/>
      <c r="G810" s="556"/>
    </row>
    <row r="811" spans="4:7" ht="15.75" customHeight="1">
      <c r="D811" s="556"/>
      <c r="E811" s="556"/>
      <c r="G811" s="556"/>
    </row>
    <row r="812" spans="4:7" ht="15.75" customHeight="1">
      <c r="D812" s="556"/>
      <c r="E812" s="556"/>
      <c r="G812" s="556"/>
    </row>
    <row r="813" spans="4:7" ht="15.75" customHeight="1">
      <c r="D813" s="556"/>
      <c r="E813" s="556"/>
      <c r="G813" s="556"/>
    </row>
    <row r="814" spans="4:7" ht="15.75" customHeight="1">
      <c r="D814" s="556"/>
      <c r="E814" s="556"/>
      <c r="G814" s="556"/>
    </row>
    <row r="815" spans="4:7" ht="15.75" customHeight="1">
      <c r="D815" s="556"/>
      <c r="E815" s="556"/>
      <c r="G815" s="556"/>
    </row>
    <row r="816" spans="4:7" ht="15.75" customHeight="1">
      <c r="D816" s="556"/>
      <c r="E816" s="556"/>
      <c r="G816" s="556"/>
    </row>
    <row r="817" spans="4:7" ht="15.75" customHeight="1">
      <c r="D817" s="556"/>
      <c r="E817" s="556"/>
      <c r="G817" s="556"/>
    </row>
    <row r="818" spans="4:7" ht="15.75" customHeight="1">
      <c r="D818" s="556"/>
      <c r="E818" s="556"/>
      <c r="G818" s="556"/>
    </row>
    <row r="819" spans="4:7" ht="15.75" customHeight="1">
      <c r="D819" s="556"/>
      <c r="E819" s="556"/>
      <c r="G819" s="556"/>
    </row>
    <row r="820" spans="4:7" ht="15.75" customHeight="1">
      <c r="D820" s="556"/>
      <c r="E820" s="556"/>
      <c r="G820" s="556"/>
    </row>
    <row r="821" spans="4:7" ht="15.75" customHeight="1">
      <c r="D821" s="556"/>
      <c r="E821" s="556"/>
      <c r="G821" s="556"/>
    </row>
    <row r="822" spans="4:7" ht="15.75" customHeight="1">
      <c r="D822" s="556"/>
      <c r="E822" s="556"/>
      <c r="G822" s="556"/>
    </row>
    <row r="823" spans="4:7" ht="15.75" customHeight="1">
      <c r="D823" s="556"/>
      <c r="E823" s="556"/>
      <c r="G823" s="556"/>
    </row>
    <row r="824" spans="4:7" ht="15.75" customHeight="1">
      <c r="D824" s="556"/>
      <c r="E824" s="556"/>
      <c r="G824" s="556"/>
    </row>
    <row r="825" spans="4:7" ht="15.75" customHeight="1">
      <c r="D825" s="556"/>
      <c r="E825" s="556"/>
      <c r="G825" s="556"/>
    </row>
    <row r="826" spans="4:7" ht="15.75" customHeight="1">
      <c r="D826" s="556"/>
      <c r="E826" s="556"/>
      <c r="G826" s="556"/>
    </row>
    <row r="827" spans="4:7" ht="15.75" customHeight="1">
      <c r="D827" s="556"/>
      <c r="E827" s="556"/>
      <c r="G827" s="556"/>
    </row>
    <row r="828" spans="4:7" ht="15.75" customHeight="1">
      <c r="D828" s="556"/>
      <c r="E828" s="556"/>
      <c r="G828" s="556"/>
    </row>
    <row r="829" spans="4:7" ht="15.75" customHeight="1">
      <c r="D829" s="556"/>
      <c r="E829" s="556"/>
      <c r="G829" s="556"/>
    </row>
    <row r="830" spans="4:7" ht="15.75" customHeight="1">
      <c r="D830" s="556"/>
      <c r="E830" s="556"/>
      <c r="G830" s="556"/>
    </row>
    <row r="831" spans="4:7" ht="15.75" customHeight="1">
      <c r="D831" s="556"/>
      <c r="E831" s="556"/>
      <c r="G831" s="556"/>
    </row>
    <row r="832" spans="4:7" ht="15.75" customHeight="1">
      <c r="D832" s="556"/>
      <c r="E832" s="556"/>
      <c r="G832" s="556"/>
    </row>
    <row r="833" spans="4:7" ht="15.75" customHeight="1">
      <c r="D833" s="556"/>
      <c r="E833" s="556"/>
      <c r="G833" s="556"/>
    </row>
    <row r="834" spans="4:7" ht="15.75" customHeight="1">
      <c r="D834" s="556"/>
      <c r="E834" s="556"/>
      <c r="G834" s="556"/>
    </row>
    <row r="835" spans="4:7" ht="15.75" customHeight="1">
      <c r="D835" s="556"/>
      <c r="E835" s="556"/>
      <c r="G835" s="556"/>
    </row>
    <row r="836" spans="4:7" ht="15.75" customHeight="1">
      <c r="D836" s="556"/>
      <c r="E836" s="556"/>
      <c r="G836" s="556"/>
    </row>
    <row r="837" spans="4:7" ht="15.75" customHeight="1">
      <c r="D837" s="556"/>
      <c r="E837" s="556"/>
      <c r="G837" s="556"/>
    </row>
    <row r="838" spans="4:7" ht="15.75" customHeight="1">
      <c r="D838" s="556"/>
      <c r="E838" s="556"/>
      <c r="G838" s="556"/>
    </row>
    <row r="839" spans="4:7" ht="15.75" customHeight="1">
      <c r="D839" s="556"/>
      <c r="E839" s="556"/>
      <c r="G839" s="556"/>
    </row>
    <row r="840" spans="4:7" ht="15.75" customHeight="1">
      <c r="D840" s="556"/>
      <c r="E840" s="556"/>
      <c r="G840" s="556"/>
    </row>
    <row r="841" spans="4:7" ht="15.75" customHeight="1">
      <c r="D841" s="556"/>
      <c r="E841" s="556"/>
      <c r="G841" s="556"/>
    </row>
    <row r="842" spans="4:7" ht="15.75" customHeight="1">
      <c r="D842" s="556"/>
      <c r="E842" s="556"/>
      <c r="G842" s="556"/>
    </row>
    <row r="843" spans="4:7" ht="15.75" customHeight="1">
      <c r="D843" s="556"/>
      <c r="E843" s="556"/>
      <c r="G843" s="556"/>
    </row>
    <row r="844" spans="4:7" ht="15.75" customHeight="1">
      <c r="D844" s="556"/>
      <c r="E844" s="556"/>
      <c r="G844" s="556"/>
    </row>
    <row r="845" spans="4:7" ht="15.75" customHeight="1">
      <c r="D845" s="556"/>
      <c r="E845" s="556"/>
      <c r="G845" s="556"/>
    </row>
    <row r="846" spans="4:7" ht="15.75" customHeight="1">
      <c r="D846" s="556"/>
      <c r="E846" s="556"/>
      <c r="G846" s="556"/>
    </row>
    <row r="847" spans="4:7" ht="15.75" customHeight="1">
      <c r="D847" s="556"/>
      <c r="E847" s="556"/>
      <c r="G847" s="556"/>
    </row>
    <row r="848" spans="4:7" ht="15.75" customHeight="1">
      <c r="D848" s="556"/>
      <c r="E848" s="556"/>
      <c r="G848" s="556"/>
    </row>
    <row r="849" spans="4:7" ht="15.75" customHeight="1">
      <c r="D849" s="556"/>
      <c r="E849" s="556"/>
      <c r="G849" s="556"/>
    </row>
    <row r="850" spans="4:7" ht="15.75" customHeight="1">
      <c r="D850" s="556"/>
      <c r="E850" s="556"/>
      <c r="G850" s="556"/>
    </row>
    <row r="851" spans="4:7" ht="15.75" customHeight="1">
      <c r="D851" s="556"/>
      <c r="E851" s="556"/>
      <c r="G851" s="556"/>
    </row>
    <row r="852" spans="4:7" ht="15.75" customHeight="1">
      <c r="D852" s="556"/>
      <c r="E852" s="556"/>
      <c r="G852" s="556"/>
    </row>
    <row r="853" spans="4:7" ht="15.75" customHeight="1">
      <c r="D853" s="556"/>
      <c r="E853" s="556"/>
      <c r="G853" s="556"/>
    </row>
    <row r="854" spans="4:7" ht="15.75" customHeight="1">
      <c r="D854" s="556"/>
      <c r="E854" s="556"/>
      <c r="G854" s="556"/>
    </row>
    <row r="855" spans="4:7" ht="15.75" customHeight="1">
      <c r="D855" s="556"/>
      <c r="E855" s="556"/>
      <c r="G855" s="556"/>
    </row>
    <row r="856" spans="4:7" ht="15.75" customHeight="1">
      <c r="D856" s="556"/>
      <c r="E856" s="556"/>
      <c r="G856" s="556"/>
    </row>
    <row r="857" spans="4:7" ht="15.75" customHeight="1">
      <c r="D857" s="556"/>
      <c r="E857" s="556"/>
      <c r="G857" s="556"/>
    </row>
    <row r="858" spans="4:7" ht="15.75" customHeight="1">
      <c r="D858" s="556"/>
      <c r="E858" s="556"/>
      <c r="G858" s="556"/>
    </row>
    <row r="859" spans="4:7" ht="15.75" customHeight="1">
      <c r="D859" s="556"/>
      <c r="E859" s="556"/>
      <c r="G859" s="556"/>
    </row>
    <row r="860" spans="4:7" ht="15.75" customHeight="1">
      <c r="D860" s="556"/>
      <c r="E860" s="556"/>
      <c r="G860" s="556"/>
    </row>
    <row r="861" spans="4:7" ht="15.75" customHeight="1">
      <c r="D861" s="556"/>
      <c r="E861" s="556"/>
      <c r="G861" s="556"/>
    </row>
    <row r="862" spans="4:7" ht="15.75" customHeight="1">
      <c r="D862" s="556"/>
      <c r="E862" s="556"/>
      <c r="G862" s="556"/>
    </row>
    <row r="863" spans="4:7" ht="15.75" customHeight="1">
      <c r="D863" s="556"/>
      <c r="E863" s="556"/>
      <c r="G863" s="556"/>
    </row>
    <row r="864" spans="4:7" ht="15.75" customHeight="1">
      <c r="D864" s="556"/>
      <c r="E864" s="556"/>
      <c r="G864" s="556"/>
    </row>
    <row r="865" spans="4:7" ht="15.75" customHeight="1">
      <c r="D865" s="556"/>
      <c r="E865" s="556"/>
      <c r="G865" s="556"/>
    </row>
    <row r="866" spans="4:7" ht="15.75" customHeight="1">
      <c r="D866" s="556"/>
      <c r="E866" s="556"/>
      <c r="G866" s="556"/>
    </row>
    <row r="867" spans="4:7" ht="15.75" customHeight="1">
      <c r="D867" s="556"/>
      <c r="E867" s="556"/>
      <c r="G867" s="556"/>
    </row>
    <row r="868" spans="4:7" ht="15.75" customHeight="1">
      <c r="D868" s="556"/>
      <c r="E868" s="556"/>
      <c r="G868" s="556"/>
    </row>
    <row r="869" spans="4:7" ht="15.75" customHeight="1">
      <c r="D869" s="556"/>
      <c r="E869" s="556"/>
      <c r="G869" s="556"/>
    </row>
    <row r="870" spans="4:7" ht="15.75" customHeight="1">
      <c r="D870" s="556"/>
      <c r="E870" s="556"/>
      <c r="G870" s="556"/>
    </row>
    <row r="871" spans="4:7" ht="15.75" customHeight="1">
      <c r="D871" s="556"/>
      <c r="E871" s="556"/>
      <c r="G871" s="556"/>
    </row>
    <row r="872" spans="4:7" ht="15.75" customHeight="1">
      <c r="D872" s="556"/>
      <c r="E872" s="556"/>
      <c r="G872" s="556"/>
    </row>
    <row r="873" spans="4:7" ht="15.75" customHeight="1">
      <c r="D873" s="556"/>
      <c r="E873" s="556"/>
      <c r="G873" s="556"/>
    </row>
    <row r="874" spans="4:7" ht="15.75" customHeight="1">
      <c r="D874" s="556"/>
      <c r="E874" s="556"/>
      <c r="G874" s="556"/>
    </row>
    <row r="875" spans="4:7" ht="15.75" customHeight="1">
      <c r="D875" s="556"/>
      <c r="E875" s="556"/>
      <c r="G875" s="556"/>
    </row>
    <row r="876" spans="4:7" ht="15.75" customHeight="1">
      <c r="D876" s="556"/>
      <c r="E876" s="556"/>
      <c r="G876" s="556"/>
    </row>
    <row r="877" spans="4:7" ht="15.75" customHeight="1">
      <c r="D877" s="556"/>
      <c r="E877" s="556"/>
      <c r="G877" s="556"/>
    </row>
    <row r="878" spans="4:7" ht="15.75" customHeight="1">
      <c r="D878" s="556"/>
      <c r="E878" s="556"/>
      <c r="G878" s="556"/>
    </row>
    <row r="879" spans="4:7" ht="15.75" customHeight="1">
      <c r="D879" s="556"/>
      <c r="E879" s="556"/>
      <c r="G879" s="556"/>
    </row>
    <row r="880" spans="4:7" ht="15.75" customHeight="1">
      <c r="D880" s="556"/>
      <c r="E880" s="556"/>
      <c r="G880" s="556"/>
    </row>
    <row r="881" spans="4:7" ht="15.75" customHeight="1">
      <c r="D881" s="556"/>
      <c r="E881" s="556"/>
      <c r="G881" s="556"/>
    </row>
    <row r="882" spans="4:7" ht="15.75" customHeight="1">
      <c r="D882" s="556"/>
      <c r="E882" s="556"/>
      <c r="G882" s="556"/>
    </row>
    <row r="883" spans="4:7" ht="15.75" customHeight="1">
      <c r="D883" s="556"/>
      <c r="E883" s="556"/>
      <c r="G883" s="556"/>
    </row>
    <row r="884" spans="4:7" ht="15.75" customHeight="1">
      <c r="D884" s="556"/>
      <c r="E884" s="556"/>
      <c r="G884" s="556"/>
    </row>
    <row r="885" spans="4:7" ht="15.75" customHeight="1">
      <c r="D885" s="556"/>
      <c r="E885" s="556"/>
      <c r="G885" s="556"/>
    </row>
    <row r="886" spans="4:7" ht="15.75" customHeight="1">
      <c r="D886" s="556"/>
      <c r="E886" s="556"/>
      <c r="G886" s="556"/>
    </row>
    <row r="887" spans="4:7" ht="15.75" customHeight="1">
      <c r="D887" s="556"/>
      <c r="E887" s="556"/>
      <c r="G887" s="556"/>
    </row>
    <row r="888" spans="4:7" ht="15.75" customHeight="1">
      <c r="D888" s="556"/>
      <c r="E888" s="556"/>
      <c r="G888" s="556"/>
    </row>
    <row r="889" spans="4:7" ht="15.75" customHeight="1">
      <c r="D889" s="556"/>
      <c r="E889" s="556"/>
      <c r="G889" s="556"/>
    </row>
    <row r="890" spans="4:7" ht="15.75" customHeight="1">
      <c r="D890" s="556"/>
      <c r="E890" s="556"/>
      <c r="G890" s="556"/>
    </row>
    <row r="891" spans="4:7" ht="15.75" customHeight="1">
      <c r="D891" s="556"/>
      <c r="E891" s="556"/>
      <c r="G891" s="556"/>
    </row>
    <row r="892" spans="4:7" ht="15.75" customHeight="1">
      <c r="D892" s="556"/>
      <c r="E892" s="556"/>
      <c r="G892" s="556"/>
    </row>
    <row r="893" spans="4:7" ht="15.75" customHeight="1">
      <c r="D893" s="556"/>
      <c r="E893" s="556"/>
      <c r="G893" s="556"/>
    </row>
    <row r="894" spans="4:7" ht="15.75" customHeight="1">
      <c r="D894" s="556"/>
      <c r="E894" s="556"/>
      <c r="G894" s="556"/>
    </row>
    <row r="895" spans="4:7" ht="15.75" customHeight="1">
      <c r="D895" s="556"/>
      <c r="E895" s="556"/>
      <c r="G895" s="556"/>
    </row>
    <row r="896" spans="4:7" ht="15.75" customHeight="1">
      <c r="D896" s="556"/>
      <c r="E896" s="556"/>
      <c r="G896" s="556"/>
    </row>
    <row r="897" spans="4:7" ht="15.75" customHeight="1">
      <c r="D897" s="556"/>
      <c r="E897" s="556"/>
      <c r="G897" s="556"/>
    </row>
    <row r="898" spans="4:7" ht="15.75" customHeight="1">
      <c r="D898" s="556"/>
      <c r="E898" s="556"/>
      <c r="G898" s="556"/>
    </row>
    <row r="899" spans="4:7" ht="15.75" customHeight="1">
      <c r="D899" s="556"/>
      <c r="E899" s="556"/>
      <c r="G899" s="556"/>
    </row>
    <row r="900" spans="4:7" ht="15.75" customHeight="1">
      <c r="D900" s="556"/>
      <c r="E900" s="556"/>
      <c r="G900" s="556"/>
    </row>
    <row r="901" spans="4:7" ht="15.75" customHeight="1">
      <c r="D901" s="556"/>
      <c r="E901" s="556"/>
      <c r="G901" s="556"/>
    </row>
    <row r="902" spans="4:7" ht="15.75" customHeight="1">
      <c r="D902" s="556"/>
      <c r="E902" s="556"/>
      <c r="G902" s="556"/>
    </row>
    <row r="903" spans="4:7" ht="15.75" customHeight="1">
      <c r="D903" s="556"/>
      <c r="E903" s="556"/>
      <c r="G903" s="556"/>
    </row>
    <row r="904" spans="4:7" ht="15.75" customHeight="1">
      <c r="D904" s="556"/>
      <c r="E904" s="556"/>
      <c r="G904" s="556"/>
    </row>
    <row r="905" spans="4:7" ht="15.75" customHeight="1">
      <c r="D905" s="556"/>
      <c r="E905" s="556"/>
      <c r="G905" s="556"/>
    </row>
    <row r="906" spans="4:7" ht="15.75" customHeight="1">
      <c r="D906" s="556"/>
      <c r="E906" s="556"/>
      <c r="G906" s="556"/>
    </row>
    <row r="907" spans="4:7" ht="15.75" customHeight="1">
      <c r="D907" s="556"/>
      <c r="E907" s="556"/>
      <c r="G907" s="556"/>
    </row>
    <row r="908" spans="4:7" ht="15.75" customHeight="1">
      <c r="D908" s="556"/>
      <c r="E908" s="556"/>
      <c r="G908" s="556"/>
    </row>
    <row r="909" spans="4:7" ht="15.75" customHeight="1">
      <c r="D909" s="556"/>
      <c r="E909" s="556"/>
      <c r="G909" s="556"/>
    </row>
    <row r="910" spans="4:7" ht="15.75" customHeight="1">
      <c r="D910" s="556"/>
      <c r="E910" s="556"/>
      <c r="G910" s="556"/>
    </row>
    <row r="911" spans="4:7" ht="15.75" customHeight="1">
      <c r="D911" s="556"/>
      <c r="E911" s="556"/>
      <c r="G911" s="556"/>
    </row>
    <row r="912" spans="4:7" ht="15.75" customHeight="1">
      <c r="D912" s="556"/>
      <c r="E912" s="556"/>
      <c r="G912" s="556"/>
    </row>
    <row r="913" spans="4:7" ht="15.75" customHeight="1">
      <c r="D913" s="556"/>
      <c r="E913" s="556"/>
      <c r="G913" s="556"/>
    </row>
    <row r="914" spans="4:7" ht="15.75" customHeight="1">
      <c r="D914" s="556"/>
      <c r="E914" s="556"/>
      <c r="G914" s="556"/>
    </row>
    <row r="915" spans="4:7" ht="15.75" customHeight="1">
      <c r="D915" s="556"/>
      <c r="E915" s="556"/>
      <c r="G915" s="556"/>
    </row>
    <row r="916" spans="4:7" ht="15.75" customHeight="1">
      <c r="D916" s="556"/>
      <c r="E916" s="556"/>
      <c r="G916" s="556"/>
    </row>
    <row r="917" spans="4:7" ht="15.75" customHeight="1">
      <c r="D917" s="556"/>
      <c r="E917" s="556"/>
      <c r="G917" s="556"/>
    </row>
    <row r="918" spans="4:7" ht="15.75" customHeight="1">
      <c r="D918" s="556"/>
      <c r="E918" s="556"/>
      <c r="G918" s="556"/>
    </row>
    <row r="919" spans="4:7" ht="15.75" customHeight="1">
      <c r="D919" s="556"/>
      <c r="E919" s="556"/>
      <c r="G919" s="556"/>
    </row>
    <row r="920" spans="4:7" ht="15.75" customHeight="1">
      <c r="D920" s="556"/>
      <c r="E920" s="556"/>
      <c r="G920" s="556"/>
    </row>
    <row r="921" spans="4:7" ht="15.75" customHeight="1">
      <c r="D921" s="556"/>
      <c r="E921" s="556"/>
      <c r="G921" s="556"/>
    </row>
    <row r="922" spans="4:7" ht="15.75" customHeight="1">
      <c r="D922" s="556"/>
      <c r="E922" s="556"/>
      <c r="G922" s="556"/>
    </row>
    <row r="923" spans="4:7" ht="15.75" customHeight="1">
      <c r="D923" s="556"/>
      <c r="E923" s="556"/>
      <c r="G923" s="556"/>
    </row>
    <row r="924" spans="4:7" ht="15.75" customHeight="1">
      <c r="D924" s="556"/>
      <c r="E924" s="556"/>
      <c r="G924" s="556"/>
    </row>
    <row r="925" spans="4:7" ht="15.75" customHeight="1">
      <c r="D925" s="556"/>
      <c r="E925" s="556"/>
      <c r="G925" s="556"/>
    </row>
    <row r="926" spans="4:7" ht="15.75" customHeight="1">
      <c r="D926" s="556"/>
      <c r="E926" s="556"/>
      <c r="G926" s="556"/>
    </row>
    <row r="927" spans="4:7" ht="15.75" customHeight="1">
      <c r="D927" s="556"/>
      <c r="E927" s="556"/>
      <c r="G927" s="556"/>
    </row>
    <row r="928" spans="4:7" ht="15.75" customHeight="1">
      <c r="D928" s="556"/>
      <c r="E928" s="556"/>
      <c r="G928" s="556"/>
    </row>
    <row r="929" spans="4:7" ht="15.75" customHeight="1">
      <c r="D929" s="556"/>
      <c r="E929" s="556"/>
      <c r="G929" s="556"/>
    </row>
    <row r="930" spans="4:7" ht="15.75" customHeight="1">
      <c r="D930" s="556"/>
      <c r="E930" s="556"/>
      <c r="G930" s="556"/>
    </row>
    <row r="931" spans="4:7" ht="15.75" customHeight="1">
      <c r="D931" s="556"/>
      <c r="E931" s="556"/>
      <c r="G931" s="556"/>
    </row>
    <row r="932" spans="4:7" ht="15.75" customHeight="1">
      <c r="D932" s="556"/>
      <c r="E932" s="556"/>
      <c r="G932" s="556"/>
    </row>
    <row r="933" spans="4:7" ht="15.75" customHeight="1">
      <c r="D933" s="556"/>
      <c r="E933" s="556"/>
      <c r="G933" s="556"/>
    </row>
    <row r="934" spans="4:7" ht="15.75" customHeight="1">
      <c r="D934" s="556"/>
      <c r="E934" s="556"/>
      <c r="G934" s="556"/>
    </row>
    <row r="935" spans="4:7" ht="15.75" customHeight="1">
      <c r="D935" s="556"/>
      <c r="E935" s="556"/>
      <c r="G935" s="556"/>
    </row>
    <row r="936" spans="4:7" ht="15.75" customHeight="1">
      <c r="D936" s="556"/>
      <c r="E936" s="556"/>
      <c r="G936" s="556"/>
    </row>
    <row r="937" spans="4:7" ht="15.75" customHeight="1">
      <c r="D937" s="556"/>
      <c r="E937" s="556"/>
      <c r="G937" s="556"/>
    </row>
    <row r="938" spans="4:7" ht="15.75" customHeight="1">
      <c r="D938" s="556"/>
      <c r="E938" s="556"/>
      <c r="G938" s="556"/>
    </row>
    <row r="939" spans="4:7" ht="15.75" customHeight="1">
      <c r="D939" s="556"/>
      <c r="E939" s="556"/>
      <c r="G939" s="556"/>
    </row>
    <row r="940" spans="4:7" ht="15.75" customHeight="1">
      <c r="D940" s="556"/>
      <c r="E940" s="556"/>
      <c r="G940" s="556"/>
    </row>
    <row r="941" spans="4:7" ht="15.75" customHeight="1">
      <c r="D941" s="556"/>
      <c r="E941" s="556"/>
      <c r="G941" s="556"/>
    </row>
    <row r="942" spans="4:7" ht="15.75" customHeight="1">
      <c r="D942" s="556"/>
      <c r="E942" s="556"/>
      <c r="G942" s="556"/>
    </row>
    <row r="943" spans="4:7" ht="15.75" customHeight="1">
      <c r="D943" s="556"/>
      <c r="E943" s="556"/>
      <c r="G943" s="556"/>
    </row>
    <row r="944" spans="4:7" ht="15.75" customHeight="1">
      <c r="D944" s="556"/>
      <c r="E944" s="556"/>
      <c r="G944" s="556"/>
    </row>
    <row r="945" spans="4:7" ht="15.75" customHeight="1">
      <c r="D945" s="556"/>
      <c r="E945" s="556"/>
      <c r="G945" s="556"/>
    </row>
    <row r="946" spans="4:7" ht="15.75" customHeight="1">
      <c r="D946" s="556"/>
      <c r="E946" s="556"/>
      <c r="G946" s="556"/>
    </row>
    <row r="947" spans="4:7" ht="15.75" customHeight="1">
      <c r="D947" s="556"/>
      <c r="E947" s="556"/>
      <c r="G947" s="556"/>
    </row>
    <row r="948" spans="4:7" ht="15.75" customHeight="1">
      <c r="D948" s="556"/>
      <c r="E948" s="556"/>
      <c r="G948" s="556"/>
    </row>
    <row r="949" spans="4:7" ht="15.75" customHeight="1">
      <c r="D949" s="556"/>
      <c r="E949" s="556"/>
      <c r="G949" s="556"/>
    </row>
    <row r="950" spans="4:7" ht="15.75" customHeight="1">
      <c r="D950" s="556"/>
      <c r="E950" s="556"/>
      <c r="G950" s="556"/>
    </row>
    <row r="951" spans="4:7" ht="15.75" customHeight="1">
      <c r="D951" s="556"/>
      <c r="E951" s="556"/>
      <c r="G951" s="556"/>
    </row>
    <row r="952" spans="4:7" ht="15.75" customHeight="1">
      <c r="D952" s="556"/>
      <c r="E952" s="556"/>
      <c r="G952" s="556"/>
    </row>
    <row r="953" spans="4:7" ht="15.75" customHeight="1">
      <c r="D953" s="556"/>
      <c r="E953" s="556"/>
      <c r="G953" s="556"/>
    </row>
    <row r="954" spans="4:7" ht="15.75" customHeight="1">
      <c r="D954" s="556"/>
      <c r="E954" s="556"/>
      <c r="G954" s="556"/>
    </row>
    <row r="955" spans="4:7" ht="15.75" customHeight="1">
      <c r="D955" s="556"/>
      <c r="E955" s="556"/>
      <c r="G955" s="556"/>
    </row>
    <row r="956" spans="4:7" ht="15.75" customHeight="1">
      <c r="D956" s="556"/>
      <c r="E956" s="556"/>
      <c r="G956" s="556"/>
    </row>
    <row r="957" spans="4:7" ht="15.75" customHeight="1">
      <c r="D957" s="556"/>
      <c r="E957" s="556"/>
      <c r="G957" s="556"/>
    </row>
    <row r="958" spans="4:7" ht="15.75" customHeight="1">
      <c r="D958" s="556"/>
      <c r="E958" s="556"/>
      <c r="G958" s="556"/>
    </row>
    <row r="959" spans="4:7" ht="15.75" customHeight="1">
      <c r="D959" s="556"/>
      <c r="E959" s="556"/>
      <c r="G959" s="556"/>
    </row>
    <row r="960" spans="4:7" ht="15.75" customHeight="1">
      <c r="D960" s="556"/>
      <c r="E960" s="556"/>
      <c r="G960" s="556"/>
    </row>
    <row r="961" spans="4:7" ht="15.75" customHeight="1">
      <c r="D961" s="556"/>
      <c r="E961" s="556"/>
      <c r="G961" s="556"/>
    </row>
    <row r="962" spans="4:7" ht="15.75" customHeight="1">
      <c r="D962" s="556"/>
      <c r="E962" s="556"/>
      <c r="G962" s="556"/>
    </row>
    <row r="963" spans="4:7" ht="15.75" customHeight="1">
      <c r="D963" s="556"/>
      <c r="E963" s="556"/>
      <c r="G963" s="556"/>
    </row>
    <row r="964" spans="4:7" ht="15.75" customHeight="1">
      <c r="D964" s="556"/>
      <c r="E964" s="556"/>
      <c r="G964" s="556"/>
    </row>
    <row r="965" spans="4:7" ht="15.75" customHeight="1">
      <c r="D965" s="556"/>
      <c r="E965" s="556"/>
      <c r="G965" s="556"/>
    </row>
    <row r="966" spans="4:7" ht="15.75" customHeight="1">
      <c r="D966" s="556"/>
      <c r="E966" s="556"/>
      <c r="G966" s="556"/>
    </row>
    <row r="967" spans="4:7" ht="15.75" customHeight="1">
      <c r="D967" s="556"/>
      <c r="E967" s="556"/>
      <c r="G967" s="556"/>
    </row>
    <row r="968" spans="4:7" ht="15.75" customHeight="1">
      <c r="D968" s="556"/>
      <c r="E968" s="556"/>
      <c r="G968" s="556"/>
    </row>
    <row r="969" spans="4:7" ht="15.75" customHeight="1">
      <c r="D969" s="556"/>
      <c r="E969" s="556"/>
      <c r="G969" s="556"/>
    </row>
    <row r="970" spans="4:7" ht="15.75" customHeight="1">
      <c r="D970" s="556"/>
      <c r="E970" s="556"/>
      <c r="G970" s="556"/>
    </row>
    <row r="971" spans="4:7" ht="15.75" customHeight="1">
      <c r="D971" s="556"/>
      <c r="E971" s="556"/>
      <c r="G971" s="556"/>
    </row>
    <row r="972" spans="4:7" ht="15.75" customHeight="1">
      <c r="D972" s="556"/>
      <c r="E972" s="556"/>
      <c r="G972" s="556"/>
    </row>
    <row r="973" spans="4:7" ht="15.75" customHeight="1">
      <c r="D973" s="556"/>
      <c r="E973" s="556"/>
      <c r="G973" s="556"/>
    </row>
    <row r="974" spans="4:7" ht="15.75" customHeight="1">
      <c r="D974" s="556"/>
      <c r="E974" s="556"/>
      <c r="G974" s="556"/>
    </row>
    <row r="975" spans="4:7" ht="15.75" customHeight="1">
      <c r="D975" s="556"/>
      <c r="E975" s="556"/>
      <c r="G975" s="556"/>
    </row>
    <row r="976" spans="4:7" ht="15.75" customHeight="1">
      <c r="D976" s="556"/>
      <c r="E976" s="556"/>
      <c r="G976" s="556"/>
    </row>
    <row r="977" spans="4:7" ht="15.75" customHeight="1">
      <c r="D977" s="556"/>
      <c r="E977" s="556"/>
      <c r="G977" s="556"/>
    </row>
    <row r="978" spans="4:7" ht="15.75" customHeight="1">
      <c r="D978" s="556"/>
      <c r="E978" s="556"/>
      <c r="G978" s="556"/>
    </row>
    <row r="979" spans="4:7" ht="15.75" customHeight="1">
      <c r="D979" s="556"/>
      <c r="E979" s="556"/>
      <c r="G979" s="556"/>
    </row>
    <row r="980" spans="4:7" ht="15.75" customHeight="1">
      <c r="D980" s="556"/>
      <c r="E980" s="556"/>
      <c r="G980" s="556"/>
    </row>
    <row r="981" spans="4:7" ht="15.75" customHeight="1">
      <c r="D981" s="556"/>
      <c r="E981" s="556"/>
      <c r="G981" s="556"/>
    </row>
    <row r="982" spans="4:7" ht="15.75" customHeight="1">
      <c r="D982" s="556"/>
      <c r="E982" s="556"/>
      <c r="G982" s="556"/>
    </row>
    <row r="983" spans="4:7" ht="15.75" customHeight="1">
      <c r="D983" s="556"/>
      <c r="E983" s="556"/>
      <c r="G983" s="556"/>
    </row>
    <row r="984" spans="4:7" ht="15.75" customHeight="1">
      <c r="D984" s="556"/>
      <c r="E984" s="556"/>
      <c r="G984" s="556"/>
    </row>
    <row r="985" spans="4:7" ht="15.75" customHeight="1">
      <c r="D985" s="556"/>
      <c r="E985" s="556"/>
      <c r="G985" s="556"/>
    </row>
    <row r="986" spans="4:7" ht="15.75" customHeight="1">
      <c r="D986" s="556"/>
      <c r="E986" s="556"/>
      <c r="G986" s="556"/>
    </row>
    <row r="987" spans="4:7" ht="15.75" customHeight="1">
      <c r="D987" s="556"/>
      <c r="E987" s="556"/>
      <c r="G987" s="556"/>
    </row>
    <row r="988" spans="4:7" ht="15.75" customHeight="1">
      <c r="D988" s="556"/>
      <c r="E988" s="556"/>
      <c r="G988" s="556"/>
    </row>
    <row r="989" spans="4:7" ht="15.75" customHeight="1">
      <c r="D989" s="556"/>
      <c r="E989" s="556"/>
      <c r="G989" s="556"/>
    </row>
    <row r="990" spans="4:7" ht="15.75" customHeight="1">
      <c r="D990" s="556"/>
      <c r="E990" s="556"/>
      <c r="G990" s="556"/>
    </row>
    <row r="991" spans="4:7" ht="15.75" customHeight="1">
      <c r="D991" s="556"/>
      <c r="E991" s="556"/>
      <c r="G991" s="556"/>
    </row>
    <row r="992" spans="4:7" ht="15.75" customHeight="1">
      <c r="D992" s="556"/>
      <c r="E992" s="556"/>
      <c r="G992" s="556"/>
    </row>
    <row r="993" spans="4:7" ht="15.75" customHeight="1">
      <c r="D993" s="556"/>
      <c r="E993" s="556"/>
      <c r="G993" s="556"/>
    </row>
    <row r="994" spans="4:7" ht="15.75" customHeight="1">
      <c r="D994" s="556"/>
      <c r="E994" s="556"/>
      <c r="G994" s="556"/>
    </row>
    <row r="995" spans="4:7" ht="15.75" customHeight="1">
      <c r="D995" s="556"/>
      <c r="E995" s="556"/>
      <c r="G995" s="556"/>
    </row>
    <row r="996" spans="4:7" ht="15.75" customHeight="1">
      <c r="D996" s="556"/>
      <c r="E996" s="556"/>
      <c r="G996" s="556"/>
    </row>
    <row r="997" spans="4:7" ht="15.75" customHeight="1">
      <c r="D997" s="556"/>
      <c r="E997" s="556"/>
      <c r="G997" s="556"/>
    </row>
  </sheetData>
  <mergeCells count="4">
    <mergeCell ref="F1:H1"/>
    <mergeCell ref="A4:H4"/>
    <mergeCell ref="A7:H7"/>
    <mergeCell ref="A10:H10"/>
  </mergeCells>
  <phoneticPr fontId="1"/>
  <pageMargins left="0.7" right="0.7" top="0.75" bottom="0.75" header="0" footer="0"/>
  <pageSetup paperSize="9"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11A5-92FC-46BE-A249-9A7A9DD9711B}">
  <dimension ref="A1:K1000"/>
  <sheetViews>
    <sheetView showGridLines="0" view="pageBreakPreview" zoomScaleNormal="100" zoomScaleSheetLayoutView="100" workbookViewId="0">
      <selection sqref="A1:XFD1048576"/>
    </sheetView>
  </sheetViews>
  <sheetFormatPr baseColWidth="10" defaultColWidth="13" defaultRowHeight="15" customHeight="1" outlineLevelRow="1"/>
  <cols>
    <col min="1" max="2" width="7.6640625" style="561" customWidth="1"/>
    <col min="3" max="3" width="25.6640625" style="561" customWidth="1"/>
    <col min="4" max="4" width="11.6640625" style="561" customWidth="1"/>
    <col min="5" max="5" width="48" style="561" customWidth="1"/>
    <col min="6" max="6" width="19.6640625" style="561" customWidth="1"/>
    <col min="7" max="7" width="12" style="561" customWidth="1"/>
    <col min="8" max="8" width="10.1640625" style="561" customWidth="1"/>
    <col min="9" max="9" width="1.1640625" style="561" customWidth="1"/>
    <col min="10" max="10" width="10.1640625" style="561" customWidth="1"/>
    <col min="11" max="15" width="11.1640625" style="561" customWidth="1"/>
    <col min="16" max="26" width="7.6640625" style="561" customWidth="1"/>
    <col min="27" max="16384" width="13" style="561"/>
  </cols>
  <sheetData>
    <row r="1" spans="1:9" ht="22">
      <c r="A1" s="559" t="s">
        <v>672</v>
      </c>
      <c r="B1" s="559"/>
      <c r="C1" s="559"/>
      <c r="D1" s="559"/>
      <c r="E1" s="560"/>
      <c r="F1" s="945">
        <f>非表示_決算総括表!G4</f>
        <v>0</v>
      </c>
      <c r="G1" s="946"/>
      <c r="H1" s="946"/>
      <c r="I1" s="562"/>
    </row>
    <row r="2" spans="1:9" ht="13.5" customHeight="1">
      <c r="A2" s="559"/>
      <c r="B2" s="559"/>
      <c r="C2" s="559"/>
      <c r="D2" s="559"/>
      <c r="E2" s="560"/>
      <c r="F2" s="560"/>
      <c r="G2" s="559"/>
      <c r="H2" s="559"/>
    </row>
    <row r="3" spans="1:9" ht="49.5" customHeight="1">
      <c r="A3" s="563" t="s">
        <v>124</v>
      </c>
      <c r="B3" s="563" t="s">
        <v>338</v>
      </c>
      <c r="C3" s="563" t="s">
        <v>673</v>
      </c>
      <c r="D3" s="563" t="s">
        <v>674</v>
      </c>
      <c r="E3" s="563" t="s">
        <v>661</v>
      </c>
      <c r="F3" s="563" t="s">
        <v>662</v>
      </c>
      <c r="G3" s="563" t="s">
        <v>427</v>
      </c>
      <c r="H3" s="564" t="s">
        <v>345</v>
      </c>
    </row>
    <row r="4" spans="1:9" ht="31.25" customHeight="1" outlineLevel="1">
      <c r="A4" s="565" t="s">
        <v>355</v>
      </c>
      <c r="B4" s="565">
        <v>0</v>
      </c>
      <c r="C4" s="566"/>
      <c r="D4" s="566"/>
      <c r="E4" s="566"/>
      <c r="F4" s="566"/>
      <c r="G4" s="567"/>
      <c r="H4" s="568" t="s">
        <v>675</v>
      </c>
    </row>
    <row r="5" spans="1:9" ht="32.75" customHeight="1">
      <c r="A5" s="569" t="s">
        <v>418</v>
      </c>
      <c r="B5" s="570">
        <f t="shared" ref="B5:B14" si="0">ROW()-4</f>
        <v>1</v>
      </c>
      <c r="C5" s="571"/>
      <c r="D5" s="571"/>
      <c r="E5" s="571"/>
      <c r="F5" s="571"/>
      <c r="G5" s="572"/>
      <c r="H5" s="573" t="s">
        <v>676</v>
      </c>
    </row>
    <row r="6" spans="1:9" ht="32.75" customHeight="1">
      <c r="A6" s="569" t="s">
        <v>418</v>
      </c>
      <c r="B6" s="570">
        <f t="shared" si="0"/>
        <v>2</v>
      </c>
      <c r="C6" s="571"/>
      <c r="D6" s="571"/>
      <c r="E6" s="571"/>
      <c r="F6" s="571"/>
      <c r="G6" s="572"/>
      <c r="H6" s="573" t="s">
        <v>677</v>
      </c>
    </row>
    <row r="7" spans="1:9" ht="32.75" customHeight="1">
      <c r="A7" s="569" t="s">
        <v>418</v>
      </c>
      <c r="B7" s="570">
        <f t="shared" si="0"/>
        <v>3</v>
      </c>
      <c r="C7" s="571"/>
      <c r="D7" s="571"/>
      <c r="E7" s="571"/>
      <c r="F7" s="571"/>
      <c r="G7" s="572"/>
      <c r="H7" s="573" t="s">
        <v>678</v>
      </c>
    </row>
    <row r="8" spans="1:9" ht="32.75" customHeight="1">
      <c r="A8" s="569" t="s">
        <v>418</v>
      </c>
      <c r="B8" s="570">
        <f t="shared" si="0"/>
        <v>4</v>
      </c>
      <c r="C8" s="571"/>
      <c r="D8" s="571"/>
      <c r="E8" s="571"/>
      <c r="F8" s="571"/>
      <c r="G8" s="572"/>
      <c r="H8" s="573" t="s">
        <v>679</v>
      </c>
    </row>
    <row r="9" spans="1:9" ht="32.75" customHeight="1">
      <c r="A9" s="569" t="s">
        <v>418</v>
      </c>
      <c r="B9" s="570">
        <f t="shared" si="0"/>
        <v>5</v>
      </c>
      <c r="C9" s="571"/>
      <c r="D9" s="571"/>
      <c r="E9" s="571"/>
      <c r="F9" s="571"/>
      <c r="G9" s="572"/>
      <c r="H9" s="573" t="s">
        <v>680</v>
      </c>
    </row>
    <row r="10" spans="1:9" ht="32.75" customHeight="1">
      <c r="A10" s="569" t="s">
        <v>418</v>
      </c>
      <c r="B10" s="570">
        <f t="shared" si="0"/>
        <v>6</v>
      </c>
      <c r="C10" s="571"/>
      <c r="D10" s="571"/>
      <c r="E10" s="571"/>
      <c r="F10" s="571"/>
      <c r="G10" s="572"/>
      <c r="H10" s="573" t="s">
        <v>681</v>
      </c>
    </row>
    <row r="11" spans="1:9" ht="32.75" customHeight="1">
      <c r="A11" s="569" t="s">
        <v>418</v>
      </c>
      <c r="B11" s="570">
        <f t="shared" si="0"/>
        <v>7</v>
      </c>
      <c r="C11" s="571"/>
      <c r="D11" s="571"/>
      <c r="E11" s="571"/>
      <c r="F11" s="571"/>
      <c r="G11" s="572"/>
      <c r="H11" s="573" t="s">
        <v>682</v>
      </c>
    </row>
    <row r="12" spans="1:9" ht="32.75" customHeight="1">
      <c r="A12" s="569" t="s">
        <v>418</v>
      </c>
      <c r="B12" s="570">
        <f t="shared" si="0"/>
        <v>8</v>
      </c>
      <c r="C12" s="571"/>
      <c r="D12" s="571"/>
      <c r="E12" s="571"/>
      <c r="F12" s="571"/>
      <c r="G12" s="572"/>
      <c r="H12" s="573" t="s">
        <v>683</v>
      </c>
    </row>
    <row r="13" spans="1:9" ht="32.75" customHeight="1">
      <c r="A13" s="569" t="s">
        <v>418</v>
      </c>
      <c r="B13" s="570">
        <f t="shared" si="0"/>
        <v>9</v>
      </c>
      <c r="C13" s="571"/>
      <c r="D13" s="571"/>
      <c r="E13" s="571"/>
      <c r="F13" s="571"/>
      <c r="G13" s="572"/>
      <c r="H13" s="573" t="s">
        <v>684</v>
      </c>
    </row>
    <row r="14" spans="1:9" ht="32.75" customHeight="1">
      <c r="A14" s="569" t="s">
        <v>418</v>
      </c>
      <c r="B14" s="570">
        <f t="shared" si="0"/>
        <v>10</v>
      </c>
      <c r="C14" s="571"/>
      <c r="D14" s="571"/>
      <c r="E14" s="571"/>
      <c r="F14" s="571"/>
      <c r="G14" s="572"/>
      <c r="H14" s="573" t="s">
        <v>685</v>
      </c>
    </row>
    <row r="15" spans="1:9" ht="14">
      <c r="B15" s="574"/>
      <c r="E15" s="575"/>
      <c r="F15" s="575"/>
    </row>
    <row r="16" spans="1:9" ht="14">
      <c r="E16" s="576"/>
      <c r="F16" s="577" t="s">
        <v>686</v>
      </c>
      <c r="G16" s="572">
        <f>SUM(G5:G14)</f>
        <v>0</v>
      </c>
    </row>
    <row r="17" spans="1:11" ht="14">
      <c r="A17" s="575"/>
      <c r="E17" s="575"/>
      <c r="F17" s="575"/>
    </row>
    <row r="18" spans="1:11" ht="94.5" customHeight="1">
      <c r="A18" s="578" t="s">
        <v>405</v>
      </c>
      <c r="B18" s="947"/>
      <c r="C18" s="948"/>
      <c r="D18" s="948"/>
      <c r="E18" s="948"/>
      <c r="F18" s="948"/>
      <c r="G18" s="948"/>
      <c r="H18" s="949"/>
      <c r="I18" s="579"/>
      <c r="J18" s="579"/>
      <c r="K18" s="579"/>
    </row>
    <row r="19" spans="1:11" ht="14">
      <c r="E19" s="575"/>
      <c r="F19" s="575"/>
    </row>
    <row r="20" spans="1:11" ht="14">
      <c r="E20" s="575"/>
      <c r="F20" s="575"/>
    </row>
    <row r="21" spans="1:11" ht="15.75" customHeight="1">
      <c r="E21" s="575"/>
      <c r="F21" s="575"/>
    </row>
    <row r="22" spans="1:11" ht="15.75" customHeight="1">
      <c r="E22" s="575"/>
      <c r="F22" s="575"/>
    </row>
    <row r="23" spans="1:11" ht="15.75" customHeight="1">
      <c r="E23" s="575"/>
      <c r="F23" s="575"/>
    </row>
    <row r="24" spans="1:11" ht="15.75" customHeight="1">
      <c r="E24" s="575"/>
      <c r="F24" s="575"/>
    </row>
    <row r="25" spans="1:11" ht="15.75" customHeight="1">
      <c r="E25" s="575"/>
      <c r="F25" s="575"/>
    </row>
    <row r="26" spans="1:11" ht="15.75" customHeight="1">
      <c r="E26" s="575"/>
      <c r="F26" s="575"/>
    </row>
    <row r="27" spans="1:11" ht="15.75" customHeight="1">
      <c r="E27" s="575"/>
      <c r="F27" s="575"/>
    </row>
    <row r="28" spans="1:11" ht="15.75" customHeight="1">
      <c r="E28" s="575"/>
      <c r="F28" s="575"/>
    </row>
    <row r="29" spans="1:11" ht="15.75" customHeight="1">
      <c r="E29" s="575"/>
      <c r="F29" s="575"/>
    </row>
    <row r="30" spans="1:11" ht="15.75" customHeight="1">
      <c r="E30" s="575"/>
      <c r="F30" s="575"/>
    </row>
    <row r="31" spans="1:11" ht="15.75" customHeight="1">
      <c r="E31" s="575"/>
      <c r="F31" s="575"/>
    </row>
    <row r="32" spans="1:11" ht="15.75" customHeight="1">
      <c r="E32" s="575"/>
      <c r="F32" s="575"/>
    </row>
    <row r="33" spans="5:6" ht="15.75" customHeight="1">
      <c r="E33" s="575"/>
      <c r="F33" s="575"/>
    </row>
    <row r="34" spans="5:6" ht="15.75" customHeight="1">
      <c r="E34" s="575"/>
      <c r="F34" s="575"/>
    </row>
    <row r="35" spans="5:6" ht="15.75" customHeight="1">
      <c r="E35" s="575"/>
      <c r="F35" s="575"/>
    </row>
    <row r="36" spans="5:6" ht="15.75" customHeight="1">
      <c r="E36" s="575"/>
      <c r="F36" s="575"/>
    </row>
    <row r="37" spans="5:6" ht="15.75" customHeight="1">
      <c r="E37" s="575"/>
      <c r="F37" s="575"/>
    </row>
    <row r="38" spans="5:6" ht="15.75" customHeight="1">
      <c r="E38" s="575"/>
      <c r="F38" s="575"/>
    </row>
    <row r="39" spans="5:6" ht="15.75" customHeight="1">
      <c r="E39" s="575"/>
      <c r="F39" s="575"/>
    </row>
    <row r="40" spans="5:6" ht="15.75" customHeight="1">
      <c r="E40" s="575"/>
      <c r="F40" s="575"/>
    </row>
    <row r="41" spans="5:6" ht="15.75" customHeight="1">
      <c r="E41" s="575"/>
      <c r="F41" s="575"/>
    </row>
    <row r="42" spans="5:6" ht="15.75" customHeight="1">
      <c r="E42" s="575"/>
      <c r="F42" s="575"/>
    </row>
    <row r="43" spans="5:6" ht="15.75" customHeight="1">
      <c r="E43" s="575"/>
      <c r="F43" s="575"/>
    </row>
    <row r="44" spans="5:6" ht="15.75" customHeight="1">
      <c r="E44" s="575"/>
      <c r="F44" s="575"/>
    </row>
    <row r="45" spans="5:6" ht="15.75" customHeight="1">
      <c r="E45" s="575"/>
      <c r="F45" s="575"/>
    </row>
    <row r="46" spans="5:6" ht="15.75" customHeight="1">
      <c r="E46" s="575"/>
      <c r="F46" s="575"/>
    </row>
    <row r="47" spans="5:6" ht="15.75" customHeight="1">
      <c r="E47" s="575"/>
      <c r="F47" s="575"/>
    </row>
    <row r="48" spans="5:6" ht="15.75" customHeight="1">
      <c r="E48" s="575"/>
      <c r="F48" s="575"/>
    </row>
    <row r="49" spans="5:6" ht="15.75" customHeight="1">
      <c r="E49" s="575"/>
      <c r="F49" s="575"/>
    </row>
    <row r="50" spans="5:6" ht="15.75" customHeight="1">
      <c r="E50" s="575"/>
      <c r="F50" s="575"/>
    </row>
    <row r="51" spans="5:6" ht="15.75" customHeight="1">
      <c r="E51" s="575"/>
      <c r="F51" s="575"/>
    </row>
    <row r="52" spans="5:6" ht="15.75" customHeight="1">
      <c r="E52" s="575"/>
      <c r="F52" s="575"/>
    </row>
    <row r="53" spans="5:6" ht="15.75" customHeight="1">
      <c r="E53" s="575"/>
      <c r="F53" s="575"/>
    </row>
    <row r="54" spans="5:6" ht="15.75" customHeight="1">
      <c r="E54" s="575"/>
      <c r="F54" s="575"/>
    </row>
    <row r="55" spans="5:6" ht="15.75" customHeight="1">
      <c r="E55" s="575"/>
      <c r="F55" s="575"/>
    </row>
    <row r="56" spans="5:6" ht="15.75" customHeight="1">
      <c r="E56" s="575"/>
      <c r="F56" s="575"/>
    </row>
    <row r="57" spans="5:6" ht="15.75" customHeight="1">
      <c r="E57" s="575"/>
      <c r="F57" s="575"/>
    </row>
    <row r="58" spans="5:6" ht="15.75" customHeight="1">
      <c r="E58" s="575"/>
      <c r="F58" s="575"/>
    </row>
    <row r="59" spans="5:6" ht="15.75" customHeight="1">
      <c r="E59" s="575"/>
      <c r="F59" s="575"/>
    </row>
    <row r="60" spans="5:6" ht="15.75" customHeight="1">
      <c r="E60" s="575"/>
      <c r="F60" s="575"/>
    </row>
    <row r="61" spans="5:6" ht="15.75" customHeight="1">
      <c r="E61" s="575"/>
      <c r="F61" s="575"/>
    </row>
    <row r="62" spans="5:6" ht="15.75" customHeight="1">
      <c r="E62" s="575"/>
      <c r="F62" s="575"/>
    </row>
    <row r="63" spans="5:6" ht="15.75" customHeight="1">
      <c r="E63" s="575"/>
      <c r="F63" s="575"/>
    </row>
    <row r="64" spans="5:6" ht="15.75" customHeight="1">
      <c r="E64" s="575"/>
      <c r="F64" s="575"/>
    </row>
    <row r="65" spans="5:6" ht="15.75" customHeight="1">
      <c r="E65" s="575"/>
      <c r="F65" s="575"/>
    </row>
    <row r="66" spans="5:6" ht="15.75" customHeight="1">
      <c r="E66" s="575"/>
      <c r="F66" s="575"/>
    </row>
    <row r="67" spans="5:6" ht="15.75" customHeight="1">
      <c r="E67" s="575"/>
      <c r="F67" s="575"/>
    </row>
    <row r="68" spans="5:6" ht="15.75" customHeight="1">
      <c r="E68" s="575"/>
      <c r="F68" s="575"/>
    </row>
    <row r="69" spans="5:6" ht="15.75" customHeight="1">
      <c r="E69" s="575"/>
      <c r="F69" s="575"/>
    </row>
    <row r="70" spans="5:6" ht="15.75" customHeight="1">
      <c r="E70" s="575"/>
      <c r="F70" s="575"/>
    </row>
    <row r="71" spans="5:6" ht="15.75" customHeight="1">
      <c r="E71" s="575"/>
      <c r="F71" s="575"/>
    </row>
    <row r="72" spans="5:6" ht="15.75" customHeight="1">
      <c r="E72" s="575"/>
      <c r="F72" s="575"/>
    </row>
    <row r="73" spans="5:6" ht="15.75" customHeight="1">
      <c r="E73" s="575"/>
      <c r="F73" s="575"/>
    </row>
    <row r="74" spans="5:6" ht="15.75" customHeight="1">
      <c r="E74" s="575"/>
      <c r="F74" s="575"/>
    </row>
    <row r="75" spans="5:6" ht="15.75" customHeight="1">
      <c r="E75" s="575"/>
      <c r="F75" s="575"/>
    </row>
    <row r="76" spans="5:6" ht="15.75" customHeight="1">
      <c r="E76" s="575"/>
      <c r="F76" s="575"/>
    </row>
    <row r="77" spans="5:6" ht="15.75" customHeight="1">
      <c r="E77" s="575"/>
      <c r="F77" s="575"/>
    </row>
    <row r="78" spans="5:6" ht="15.75" customHeight="1">
      <c r="E78" s="575"/>
      <c r="F78" s="575"/>
    </row>
    <row r="79" spans="5:6" ht="15.75" customHeight="1">
      <c r="E79" s="575"/>
      <c r="F79" s="575"/>
    </row>
    <row r="80" spans="5:6" ht="15.75" customHeight="1">
      <c r="E80" s="575"/>
      <c r="F80" s="575"/>
    </row>
    <row r="81" spans="5:6" ht="15.75" customHeight="1">
      <c r="E81" s="575"/>
      <c r="F81" s="575"/>
    </row>
    <row r="82" spans="5:6" ht="15.75" customHeight="1">
      <c r="E82" s="575"/>
      <c r="F82" s="575"/>
    </row>
    <row r="83" spans="5:6" ht="15.75" customHeight="1">
      <c r="E83" s="575"/>
      <c r="F83" s="575"/>
    </row>
    <row r="84" spans="5:6" ht="15.75" customHeight="1">
      <c r="E84" s="575"/>
      <c r="F84" s="575"/>
    </row>
    <row r="85" spans="5:6" ht="15.75" customHeight="1">
      <c r="E85" s="575"/>
      <c r="F85" s="575"/>
    </row>
    <row r="86" spans="5:6" ht="15.75" customHeight="1">
      <c r="E86" s="575"/>
      <c r="F86" s="575"/>
    </row>
    <row r="87" spans="5:6" ht="15.75" customHeight="1">
      <c r="E87" s="575"/>
      <c r="F87" s="575"/>
    </row>
    <row r="88" spans="5:6" ht="15.75" customHeight="1">
      <c r="E88" s="575"/>
      <c r="F88" s="575"/>
    </row>
    <row r="89" spans="5:6" ht="15.75" customHeight="1">
      <c r="E89" s="575"/>
      <c r="F89" s="575"/>
    </row>
    <row r="90" spans="5:6" ht="15.75" customHeight="1">
      <c r="E90" s="575"/>
      <c r="F90" s="575"/>
    </row>
    <row r="91" spans="5:6" ht="15.75" customHeight="1">
      <c r="E91" s="575"/>
      <c r="F91" s="575"/>
    </row>
    <row r="92" spans="5:6" ht="15.75" customHeight="1">
      <c r="E92" s="575"/>
      <c r="F92" s="575"/>
    </row>
    <row r="93" spans="5:6" ht="15.75" customHeight="1">
      <c r="E93" s="575"/>
      <c r="F93" s="575"/>
    </row>
    <row r="94" spans="5:6" ht="15.75" customHeight="1">
      <c r="E94" s="575"/>
      <c r="F94" s="575"/>
    </row>
    <row r="95" spans="5:6" ht="15.75" customHeight="1">
      <c r="E95" s="575"/>
      <c r="F95" s="575"/>
    </row>
    <row r="96" spans="5:6" ht="15.75" customHeight="1">
      <c r="E96" s="575"/>
      <c r="F96" s="575"/>
    </row>
    <row r="97" spans="5:6" ht="15.75" customHeight="1">
      <c r="E97" s="575"/>
      <c r="F97" s="575"/>
    </row>
    <row r="98" spans="5:6" ht="15.75" customHeight="1">
      <c r="E98" s="575"/>
      <c r="F98" s="575"/>
    </row>
    <row r="99" spans="5:6" ht="15.75" customHeight="1">
      <c r="E99" s="575"/>
      <c r="F99" s="575"/>
    </row>
    <row r="100" spans="5:6" ht="15.75" customHeight="1">
      <c r="E100" s="575"/>
      <c r="F100" s="575"/>
    </row>
    <row r="101" spans="5:6" ht="15.75" customHeight="1">
      <c r="E101" s="575"/>
      <c r="F101" s="575"/>
    </row>
    <row r="102" spans="5:6" ht="15.75" customHeight="1">
      <c r="E102" s="575"/>
      <c r="F102" s="575"/>
    </row>
    <row r="103" spans="5:6" ht="15.75" customHeight="1">
      <c r="E103" s="575"/>
      <c r="F103" s="575"/>
    </row>
    <row r="104" spans="5:6" ht="15.75" customHeight="1">
      <c r="E104" s="575"/>
      <c r="F104" s="575"/>
    </row>
    <row r="105" spans="5:6" ht="15.75" customHeight="1">
      <c r="E105" s="575"/>
      <c r="F105" s="575"/>
    </row>
    <row r="106" spans="5:6" ht="15.75" customHeight="1">
      <c r="E106" s="575"/>
      <c r="F106" s="575"/>
    </row>
    <row r="107" spans="5:6" ht="15.75" customHeight="1">
      <c r="E107" s="575"/>
      <c r="F107" s="575"/>
    </row>
    <row r="108" spans="5:6" ht="15.75" customHeight="1">
      <c r="E108" s="575"/>
      <c r="F108" s="575"/>
    </row>
    <row r="109" spans="5:6" ht="15.75" customHeight="1">
      <c r="E109" s="575"/>
      <c r="F109" s="575"/>
    </row>
    <row r="110" spans="5:6" ht="15.75" customHeight="1">
      <c r="E110" s="575"/>
      <c r="F110" s="575"/>
    </row>
    <row r="111" spans="5:6" ht="15.75" customHeight="1">
      <c r="E111" s="575"/>
      <c r="F111" s="575"/>
    </row>
    <row r="112" spans="5:6" ht="15.75" customHeight="1">
      <c r="E112" s="575"/>
      <c r="F112" s="575"/>
    </row>
    <row r="113" spans="5:6" ht="15.75" customHeight="1">
      <c r="E113" s="575"/>
      <c r="F113" s="575"/>
    </row>
    <row r="114" spans="5:6" ht="15.75" customHeight="1">
      <c r="E114" s="575"/>
      <c r="F114" s="575"/>
    </row>
    <row r="115" spans="5:6" ht="15.75" customHeight="1">
      <c r="E115" s="575"/>
      <c r="F115" s="575"/>
    </row>
    <row r="116" spans="5:6" ht="15.75" customHeight="1">
      <c r="E116" s="575"/>
      <c r="F116" s="575"/>
    </row>
    <row r="117" spans="5:6" ht="15.75" customHeight="1">
      <c r="E117" s="575"/>
      <c r="F117" s="575"/>
    </row>
    <row r="118" spans="5:6" ht="15.75" customHeight="1">
      <c r="E118" s="575"/>
      <c r="F118" s="575"/>
    </row>
    <row r="119" spans="5:6" ht="15.75" customHeight="1">
      <c r="E119" s="575"/>
      <c r="F119" s="575"/>
    </row>
    <row r="120" spans="5:6" ht="15.75" customHeight="1">
      <c r="E120" s="575"/>
      <c r="F120" s="575"/>
    </row>
    <row r="121" spans="5:6" ht="15.75" customHeight="1">
      <c r="E121" s="575"/>
      <c r="F121" s="575"/>
    </row>
    <row r="122" spans="5:6" ht="15.75" customHeight="1">
      <c r="E122" s="575"/>
      <c r="F122" s="575"/>
    </row>
    <row r="123" spans="5:6" ht="15.75" customHeight="1">
      <c r="E123" s="575"/>
      <c r="F123" s="575"/>
    </row>
    <row r="124" spans="5:6" ht="15.75" customHeight="1">
      <c r="E124" s="575"/>
      <c r="F124" s="575"/>
    </row>
    <row r="125" spans="5:6" ht="15.75" customHeight="1">
      <c r="E125" s="575"/>
      <c r="F125" s="575"/>
    </row>
    <row r="126" spans="5:6" ht="15.75" customHeight="1">
      <c r="E126" s="575"/>
      <c r="F126" s="575"/>
    </row>
    <row r="127" spans="5:6" ht="15.75" customHeight="1">
      <c r="E127" s="575"/>
      <c r="F127" s="575"/>
    </row>
    <row r="128" spans="5:6" ht="15.75" customHeight="1">
      <c r="E128" s="575"/>
      <c r="F128" s="575"/>
    </row>
    <row r="129" spans="5:6" ht="15.75" customHeight="1">
      <c r="E129" s="575"/>
      <c r="F129" s="575"/>
    </row>
    <row r="130" spans="5:6" ht="15.75" customHeight="1">
      <c r="E130" s="575"/>
      <c r="F130" s="575"/>
    </row>
    <row r="131" spans="5:6" ht="15.75" customHeight="1">
      <c r="E131" s="575"/>
      <c r="F131" s="575"/>
    </row>
    <row r="132" spans="5:6" ht="15.75" customHeight="1">
      <c r="E132" s="575"/>
      <c r="F132" s="575"/>
    </row>
    <row r="133" spans="5:6" ht="15.75" customHeight="1">
      <c r="E133" s="575"/>
      <c r="F133" s="575"/>
    </row>
    <row r="134" spans="5:6" ht="15.75" customHeight="1">
      <c r="E134" s="575"/>
      <c r="F134" s="575"/>
    </row>
    <row r="135" spans="5:6" ht="15.75" customHeight="1">
      <c r="E135" s="575"/>
      <c r="F135" s="575"/>
    </row>
    <row r="136" spans="5:6" ht="15.75" customHeight="1">
      <c r="E136" s="575"/>
      <c r="F136" s="575"/>
    </row>
    <row r="137" spans="5:6" ht="15.75" customHeight="1">
      <c r="E137" s="575"/>
      <c r="F137" s="575"/>
    </row>
    <row r="138" spans="5:6" ht="15.75" customHeight="1">
      <c r="E138" s="575"/>
      <c r="F138" s="575"/>
    </row>
    <row r="139" spans="5:6" ht="15.75" customHeight="1">
      <c r="E139" s="575"/>
      <c r="F139" s="575"/>
    </row>
    <row r="140" spans="5:6" ht="15.75" customHeight="1">
      <c r="E140" s="575"/>
      <c r="F140" s="575"/>
    </row>
    <row r="141" spans="5:6" ht="15.75" customHeight="1">
      <c r="E141" s="575"/>
      <c r="F141" s="575"/>
    </row>
    <row r="142" spans="5:6" ht="15.75" customHeight="1">
      <c r="E142" s="575"/>
      <c r="F142" s="575"/>
    </row>
    <row r="143" spans="5:6" ht="15.75" customHeight="1">
      <c r="E143" s="575"/>
      <c r="F143" s="575"/>
    </row>
    <row r="144" spans="5:6" ht="15.75" customHeight="1">
      <c r="E144" s="575"/>
      <c r="F144" s="575"/>
    </row>
    <row r="145" spans="5:6" ht="15.75" customHeight="1">
      <c r="E145" s="575"/>
      <c r="F145" s="575"/>
    </row>
    <row r="146" spans="5:6" ht="15.75" customHeight="1">
      <c r="E146" s="575"/>
      <c r="F146" s="575"/>
    </row>
    <row r="147" spans="5:6" ht="15.75" customHeight="1">
      <c r="E147" s="575"/>
      <c r="F147" s="575"/>
    </row>
    <row r="148" spans="5:6" ht="15.75" customHeight="1">
      <c r="E148" s="575"/>
      <c r="F148" s="575"/>
    </row>
    <row r="149" spans="5:6" ht="15.75" customHeight="1">
      <c r="E149" s="575"/>
      <c r="F149" s="575"/>
    </row>
    <row r="150" spans="5:6" ht="15.75" customHeight="1">
      <c r="E150" s="575"/>
      <c r="F150" s="575"/>
    </row>
    <row r="151" spans="5:6" ht="15.75" customHeight="1">
      <c r="E151" s="575"/>
      <c r="F151" s="575"/>
    </row>
    <row r="152" spans="5:6" ht="15.75" customHeight="1">
      <c r="E152" s="575"/>
      <c r="F152" s="575"/>
    </row>
    <row r="153" spans="5:6" ht="15.75" customHeight="1">
      <c r="E153" s="575"/>
      <c r="F153" s="575"/>
    </row>
    <row r="154" spans="5:6" ht="15.75" customHeight="1">
      <c r="E154" s="575"/>
      <c r="F154" s="575"/>
    </row>
    <row r="155" spans="5:6" ht="15.75" customHeight="1">
      <c r="E155" s="575"/>
      <c r="F155" s="575"/>
    </row>
    <row r="156" spans="5:6" ht="15.75" customHeight="1">
      <c r="E156" s="575"/>
      <c r="F156" s="575"/>
    </row>
    <row r="157" spans="5:6" ht="15.75" customHeight="1">
      <c r="E157" s="575"/>
      <c r="F157" s="575"/>
    </row>
    <row r="158" spans="5:6" ht="15.75" customHeight="1">
      <c r="E158" s="575"/>
      <c r="F158" s="575"/>
    </row>
    <row r="159" spans="5:6" ht="15.75" customHeight="1">
      <c r="E159" s="575"/>
      <c r="F159" s="575"/>
    </row>
    <row r="160" spans="5:6" ht="15.75" customHeight="1">
      <c r="E160" s="575"/>
      <c r="F160" s="575"/>
    </row>
    <row r="161" spans="5:6" ht="15.75" customHeight="1">
      <c r="E161" s="575"/>
      <c r="F161" s="575"/>
    </row>
    <row r="162" spans="5:6" ht="15.75" customHeight="1">
      <c r="E162" s="575"/>
      <c r="F162" s="575"/>
    </row>
    <row r="163" spans="5:6" ht="15.75" customHeight="1">
      <c r="E163" s="575"/>
      <c r="F163" s="575"/>
    </row>
    <row r="164" spans="5:6" ht="15.75" customHeight="1">
      <c r="E164" s="575"/>
      <c r="F164" s="575"/>
    </row>
    <row r="165" spans="5:6" ht="15.75" customHeight="1">
      <c r="E165" s="575"/>
      <c r="F165" s="575"/>
    </row>
    <row r="166" spans="5:6" ht="15.75" customHeight="1">
      <c r="E166" s="575"/>
      <c r="F166" s="575"/>
    </row>
    <row r="167" spans="5:6" ht="15.75" customHeight="1">
      <c r="E167" s="575"/>
      <c r="F167" s="575"/>
    </row>
    <row r="168" spans="5:6" ht="15.75" customHeight="1">
      <c r="E168" s="575"/>
      <c r="F168" s="575"/>
    </row>
    <row r="169" spans="5:6" ht="15.75" customHeight="1">
      <c r="E169" s="575"/>
      <c r="F169" s="575"/>
    </row>
    <row r="170" spans="5:6" ht="15.75" customHeight="1">
      <c r="E170" s="575"/>
      <c r="F170" s="575"/>
    </row>
    <row r="171" spans="5:6" ht="15.75" customHeight="1">
      <c r="E171" s="575"/>
      <c r="F171" s="575"/>
    </row>
    <row r="172" spans="5:6" ht="15.75" customHeight="1">
      <c r="E172" s="575"/>
      <c r="F172" s="575"/>
    </row>
    <row r="173" spans="5:6" ht="15.75" customHeight="1">
      <c r="E173" s="575"/>
      <c r="F173" s="575"/>
    </row>
    <row r="174" spans="5:6" ht="15.75" customHeight="1">
      <c r="E174" s="575"/>
      <c r="F174" s="575"/>
    </row>
    <row r="175" spans="5:6" ht="15.75" customHeight="1">
      <c r="E175" s="575"/>
      <c r="F175" s="575"/>
    </row>
    <row r="176" spans="5:6" ht="15.75" customHeight="1">
      <c r="E176" s="575"/>
      <c r="F176" s="575"/>
    </row>
    <row r="177" spans="5:6" ht="15.75" customHeight="1">
      <c r="E177" s="575"/>
      <c r="F177" s="575"/>
    </row>
    <row r="178" spans="5:6" ht="15.75" customHeight="1">
      <c r="E178" s="575"/>
      <c r="F178" s="575"/>
    </row>
    <row r="179" spans="5:6" ht="15.75" customHeight="1">
      <c r="E179" s="575"/>
      <c r="F179" s="575"/>
    </row>
    <row r="180" spans="5:6" ht="15.75" customHeight="1">
      <c r="E180" s="575"/>
      <c r="F180" s="575"/>
    </row>
    <row r="181" spans="5:6" ht="15.75" customHeight="1">
      <c r="E181" s="575"/>
      <c r="F181" s="575"/>
    </row>
    <row r="182" spans="5:6" ht="15.75" customHeight="1">
      <c r="E182" s="575"/>
      <c r="F182" s="575"/>
    </row>
    <row r="183" spans="5:6" ht="15.75" customHeight="1">
      <c r="E183" s="575"/>
      <c r="F183" s="575"/>
    </row>
    <row r="184" spans="5:6" ht="15.75" customHeight="1">
      <c r="E184" s="575"/>
      <c r="F184" s="575"/>
    </row>
    <row r="185" spans="5:6" ht="15.75" customHeight="1">
      <c r="E185" s="575"/>
      <c r="F185" s="575"/>
    </row>
    <row r="186" spans="5:6" ht="15.75" customHeight="1">
      <c r="E186" s="575"/>
      <c r="F186" s="575"/>
    </row>
    <row r="187" spans="5:6" ht="15.75" customHeight="1">
      <c r="E187" s="575"/>
      <c r="F187" s="575"/>
    </row>
    <row r="188" spans="5:6" ht="15.75" customHeight="1">
      <c r="E188" s="575"/>
      <c r="F188" s="575"/>
    </row>
    <row r="189" spans="5:6" ht="15.75" customHeight="1">
      <c r="E189" s="575"/>
      <c r="F189" s="575"/>
    </row>
    <row r="190" spans="5:6" ht="15.75" customHeight="1">
      <c r="E190" s="575"/>
      <c r="F190" s="575"/>
    </row>
    <row r="191" spans="5:6" ht="15.75" customHeight="1">
      <c r="E191" s="575"/>
      <c r="F191" s="575"/>
    </row>
    <row r="192" spans="5:6" ht="15.75" customHeight="1">
      <c r="E192" s="575"/>
      <c r="F192" s="575"/>
    </row>
    <row r="193" spans="5:6" ht="15.75" customHeight="1">
      <c r="E193" s="575"/>
      <c r="F193" s="575"/>
    </row>
    <row r="194" spans="5:6" ht="15.75" customHeight="1">
      <c r="E194" s="575"/>
      <c r="F194" s="575"/>
    </row>
    <row r="195" spans="5:6" ht="15.75" customHeight="1">
      <c r="E195" s="575"/>
      <c r="F195" s="575"/>
    </row>
    <row r="196" spans="5:6" ht="15.75" customHeight="1">
      <c r="E196" s="575"/>
      <c r="F196" s="575"/>
    </row>
    <row r="197" spans="5:6" ht="15.75" customHeight="1">
      <c r="E197" s="575"/>
      <c r="F197" s="575"/>
    </row>
    <row r="198" spans="5:6" ht="15.75" customHeight="1">
      <c r="E198" s="575"/>
      <c r="F198" s="575"/>
    </row>
    <row r="199" spans="5:6" ht="15.75" customHeight="1">
      <c r="E199" s="575"/>
      <c r="F199" s="575"/>
    </row>
    <row r="200" spans="5:6" ht="15.75" customHeight="1">
      <c r="E200" s="575"/>
      <c r="F200" s="575"/>
    </row>
    <row r="201" spans="5:6" ht="15.75" customHeight="1">
      <c r="E201" s="575"/>
      <c r="F201" s="575"/>
    </row>
    <row r="202" spans="5:6" ht="15.75" customHeight="1">
      <c r="E202" s="575"/>
      <c r="F202" s="575"/>
    </row>
    <row r="203" spans="5:6" ht="15.75" customHeight="1">
      <c r="E203" s="575"/>
      <c r="F203" s="575"/>
    </row>
    <row r="204" spans="5:6" ht="15.75" customHeight="1">
      <c r="E204" s="575"/>
      <c r="F204" s="575"/>
    </row>
    <row r="205" spans="5:6" ht="15.75" customHeight="1">
      <c r="E205" s="575"/>
      <c r="F205" s="575"/>
    </row>
    <row r="206" spans="5:6" ht="15.75" customHeight="1">
      <c r="E206" s="575"/>
      <c r="F206" s="575"/>
    </row>
    <row r="207" spans="5:6" ht="15.75" customHeight="1">
      <c r="E207" s="575"/>
      <c r="F207" s="575"/>
    </row>
    <row r="208" spans="5:6" ht="15.75" customHeight="1">
      <c r="E208" s="575"/>
      <c r="F208" s="575"/>
    </row>
    <row r="209" spans="5:6" ht="15.75" customHeight="1">
      <c r="E209" s="575"/>
      <c r="F209" s="575"/>
    </row>
    <row r="210" spans="5:6" ht="15.75" customHeight="1">
      <c r="E210" s="575"/>
      <c r="F210" s="575"/>
    </row>
    <row r="211" spans="5:6" ht="15.75" customHeight="1">
      <c r="E211" s="575"/>
      <c r="F211" s="575"/>
    </row>
    <row r="212" spans="5:6" ht="15.75" customHeight="1">
      <c r="E212" s="575"/>
      <c r="F212" s="575"/>
    </row>
    <row r="213" spans="5:6" ht="15.75" customHeight="1">
      <c r="E213" s="575"/>
      <c r="F213" s="575"/>
    </row>
    <row r="214" spans="5:6" ht="15.75" customHeight="1">
      <c r="E214" s="575"/>
      <c r="F214" s="575"/>
    </row>
    <row r="215" spans="5:6" ht="15.75" customHeight="1">
      <c r="E215" s="575"/>
      <c r="F215" s="575"/>
    </row>
    <row r="216" spans="5:6" ht="15.75" customHeight="1">
      <c r="E216" s="575"/>
      <c r="F216" s="575"/>
    </row>
    <row r="217" spans="5:6" ht="15.75" customHeight="1">
      <c r="E217" s="575"/>
      <c r="F217" s="575"/>
    </row>
    <row r="218" spans="5:6" ht="15.75" customHeight="1">
      <c r="E218" s="575"/>
      <c r="F218" s="575"/>
    </row>
    <row r="219" spans="5:6" ht="15.75" customHeight="1">
      <c r="E219" s="575"/>
      <c r="F219" s="575"/>
    </row>
    <row r="220" spans="5:6" ht="15.75" customHeight="1">
      <c r="E220" s="575"/>
      <c r="F220" s="575"/>
    </row>
    <row r="221" spans="5:6" ht="15.75" customHeight="1">
      <c r="E221" s="575"/>
      <c r="F221" s="575"/>
    </row>
    <row r="222" spans="5:6" ht="15.75" customHeight="1">
      <c r="E222" s="575"/>
      <c r="F222" s="575"/>
    </row>
    <row r="223" spans="5:6" ht="15.75" customHeight="1">
      <c r="E223" s="575"/>
      <c r="F223" s="575"/>
    </row>
    <row r="224" spans="5:6" ht="15.75" customHeight="1">
      <c r="E224" s="575"/>
      <c r="F224" s="575"/>
    </row>
    <row r="225" spans="5:6" ht="15.75" customHeight="1">
      <c r="E225" s="575"/>
      <c r="F225" s="575"/>
    </row>
    <row r="226" spans="5:6" ht="15.75" customHeight="1">
      <c r="E226" s="575"/>
      <c r="F226" s="575"/>
    </row>
    <row r="227" spans="5:6" ht="15.75" customHeight="1">
      <c r="E227" s="575"/>
      <c r="F227" s="575"/>
    </row>
    <row r="228" spans="5:6" ht="15.75" customHeight="1">
      <c r="E228" s="575"/>
      <c r="F228" s="575"/>
    </row>
    <row r="229" spans="5:6" ht="15.75" customHeight="1">
      <c r="E229" s="575"/>
      <c r="F229" s="575"/>
    </row>
    <row r="230" spans="5:6" ht="15.75" customHeight="1">
      <c r="E230" s="575"/>
      <c r="F230" s="575"/>
    </row>
    <row r="231" spans="5:6" ht="15.75" customHeight="1">
      <c r="E231" s="575"/>
      <c r="F231" s="575"/>
    </row>
    <row r="232" spans="5:6" ht="15.75" customHeight="1">
      <c r="E232" s="575"/>
      <c r="F232" s="575"/>
    </row>
    <row r="233" spans="5:6" ht="15.75" customHeight="1">
      <c r="E233" s="575"/>
      <c r="F233" s="575"/>
    </row>
    <row r="234" spans="5:6" ht="15.75" customHeight="1">
      <c r="E234" s="575"/>
      <c r="F234" s="575"/>
    </row>
    <row r="235" spans="5:6" ht="15.75" customHeight="1">
      <c r="E235" s="575"/>
      <c r="F235" s="575"/>
    </row>
    <row r="236" spans="5:6" ht="15.75" customHeight="1">
      <c r="E236" s="575"/>
      <c r="F236" s="575"/>
    </row>
    <row r="237" spans="5:6" ht="15.75" customHeight="1">
      <c r="E237" s="575"/>
      <c r="F237" s="575"/>
    </row>
    <row r="238" spans="5:6" ht="15.75" customHeight="1">
      <c r="E238" s="575"/>
      <c r="F238" s="575"/>
    </row>
    <row r="239" spans="5:6" ht="15.75" customHeight="1">
      <c r="E239" s="575"/>
      <c r="F239" s="575"/>
    </row>
    <row r="240" spans="5:6" ht="15.75" customHeight="1">
      <c r="E240" s="575"/>
      <c r="F240" s="575"/>
    </row>
    <row r="241" spans="5:6" ht="15.75" customHeight="1">
      <c r="E241" s="575"/>
      <c r="F241" s="575"/>
    </row>
    <row r="242" spans="5:6" ht="15.75" customHeight="1">
      <c r="E242" s="575"/>
      <c r="F242" s="575"/>
    </row>
    <row r="243" spans="5:6" ht="15.75" customHeight="1">
      <c r="E243" s="575"/>
      <c r="F243" s="575"/>
    </row>
    <row r="244" spans="5:6" ht="15.75" customHeight="1">
      <c r="E244" s="575"/>
      <c r="F244" s="575"/>
    </row>
    <row r="245" spans="5:6" ht="15.75" customHeight="1">
      <c r="E245" s="575"/>
      <c r="F245" s="575"/>
    </row>
    <row r="246" spans="5:6" ht="15.75" customHeight="1">
      <c r="E246" s="575"/>
      <c r="F246" s="575"/>
    </row>
    <row r="247" spans="5:6" ht="15.75" customHeight="1">
      <c r="E247" s="575"/>
      <c r="F247" s="575"/>
    </row>
    <row r="248" spans="5:6" ht="15.75" customHeight="1">
      <c r="E248" s="575"/>
      <c r="F248" s="575"/>
    </row>
    <row r="249" spans="5:6" ht="15.75" customHeight="1">
      <c r="E249" s="575"/>
      <c r="F249" s="575"/>
    </row>
    <row r="250" spans="5:6" ht="15.75" customHeight="1">
      <c r="E250" s="575"/>
      <c r="F250" s="575"/>
    </row>
    <row r="251" spans="5:6" ht="15.75" customHeight="1">
      <c r="E251" s="575"/>
      <c r="F251" s="575"/>
    </row>
    <row r="252" spans="5:6" ht="15.75" customHeight="1">
      <c r="E252" s="575"/>
      <c r="F252" s="575"/>
    </row>
    <row r="253" spans="5:6" ht="15.75" customHeight="1">
      <c r="E253" s="575"/>
      <c r="F253" s="575"/>
    </row>
    <row r="254" spans="5:6" ht="15.75" customHeight="1">
      <c r="E254" s="575"/>
      <c r="F254" s="575"/>
    </row>
    <row r="255" spans="5:6" ht="15.75" customHeight="1">
      <c r="E255" s="575"/>
      <c r="F255" s="575"/>
    </row>
    <row r="256" spans="5:6" ht="15.75" customHeight="1">
      <c r="E256" s="575"/>
      <c r="F256" s="575"/>
    </row>
    <row r="257" spans="5:6" ht="15.75" customHeight="1">
      <c r="E257" s="575"/>
      <c r="F257" s="575"/>
    </row>
    <row r="258" spans="5:6" ht="15.75" customHeight="1">
      <c r="E258" s="575"/>
      <c r="F258" s="575"/>
    </row>
    <row r="259" spans="5:6" ht="15.75" customHeight="1">
      <c r="E259" s="575"/>
      <c r="F259" s="575"/>
    </row>
    <row r="260" spans="5:6" ht="15.75" customHeight="1">
      <c r="E260" s="575"/>
      <c r="F260" s="575"/>
    </row>
    <row r="261" spans="5:6" ht="15.75" customHeight="1">
      <c r="E261" s="575"/>
      <c r="F261" s="575"/>
    </row>
    <row r="262" spans="5:6" ht="15.75" customHeight="1">
      <c r="E262" s="575"/>
      <c r="F262" s="575"/>
    </row>
    <row r="263" spans="5:6" ht="15.75" customHeight="1">
      <c r="E263" s="575"/>
      <c r="F263" s="575"/>
    </row>
    <row r="264" spans="5:6" ht="15.75" customHeight="1">
      <c r="E264" s="575"/>
      <c r="F264" s="575"/>
    </row>
    <row r="265" spans="5:6" ht="15.75" customHeight="1">
      <c r="E265" s="575"/>
      <c r="F265" s="575"/>
    </row>
    <row r="266" spans="5:6" ht="15.75" customHeight="1">
      <c r="E266" s="575"/>
      <c r="F266" s="575"/>
    </row>
    <row r="267" spans="5:6" ht="15.75" customHeight="1">
      <c r="E267" s="575"/>
      <c r="F267" s="575"/>
    </row>
    <row r="268" spans="5:6" ht="15.75" customHeight="1">
      <c r="E268" s="575"/>
      <c r="F268" s="575"/>
    </row>
    <row r="269" spans="5:6" ht="15.75" customHeight="1">
      <c r="E269" s="575"/>
      <c r="F269" s="575"/>
    </row>
    <row r="270" spans="5:6" ht="15.75" customHeight="1">
      <c r="E270" s="575"/>
      <c r="F270" s="575"/>
    </row>
    <row r="271" spans="5:6" ht="15.75" customHeight="1">
      <c r="E271" s="575"/>
      <c r="F271" s="575"/>
    </row>
    <row r="272" spans="5:6" ht="15.75" customHeight="1">
      <c r="E272" s="575"/>
      <c r="F272" s="575"/>
    </row>
    <row r="273" spans="5:6" ht="15.75" customHeight="1">
      <c r="E273" s="575"/>
      <c r="F273" s="575"/>
    </row>
    <row r="274" spans="5:6" ht="15.75" customHeight="1">
      <c r="E274" s="575"/>
      <c r="F274" s="575"/>
    </row>
    <row r="275" spans="5:6" ht="15.75" customHeight="1">
      <c r="E275" s="575"/>
      <c r="F275" s="575"/>
    </row>
    <row r="276" spans="5:6" ht="15.75" customHeight="1">
      <c r="E276" s="575"/>
      <c r="F276" s="575"/>
    </row>
    <row r="277" spans="5:6" ht="15.75" customHeight="1">
      <c r="E277" s="575"/>
      <c r="F277" s="575"/>
    </row>
    <row r="278" spans="5:6" ht="15.75" customHeight="1">
      <c r="E278" s="575"/>
      <c r="F278" s="575"/>
    </row>
    <row r="279" spans="5:6" ht="15.75" customHeight="1">
      <c r="E279" s="575"/>
      <c r="F279" s="575"/>
    </row>
    <row r="280" spans="5:6" ht="15.75" customHeight="1">
      <c r="E280" s="575"/>
      <c r="F280" s="575"/>
    </row>
    <row r="281" spans="5:6" ht="15.75" customHeight="1">
      <c r="E281" s="575"/>
      <c r="F281" s="575"/>
    </row>
    <row r="282" spans="5:6" ht="15.75" customHeight="1">
      <c r="E282" s="575"/>
      <c r="F282" s="575"/>
    </row>
    <row r="283" spans="5:6" ht="15.75" customHeight="1">
      <c r="E283" s="575"/>
      <c r="F283" s="575"/>
    </row>
    <row r="284" spans="5:6" ht="15.75" customHeight="1">
      <c r="E284" s="575"/>
      <c r="F284" s="575"/>
    </row>
    <row r="285" spans="5:6" ht="15.75" customHeight="1">
      <c r="E285" s="575"/>
      <c r="F285" s="575"/>
    </row>
    <row r="286" spans="5:6" ht="15.75" customHeight="1">
      <c r="E286" s="575"/>
      <c r="F286" s="575"/>
    </row>
    <row r="287" spans="5:6" ht="15.75" customHeight="1">
      <c r="E287" s="575"/>
      <c r="F287" s="575"/>
    </row>
    <row r="288" spans="5:6" ht="15.75" customHeight="1">
      <c r="E288" s="575"/>
      <c r="F288" s="575"/>
    </row>
    <row r="289" spans="5:6" ht="15.75" customHeight="1">
      <c r="E289" s="575"/>
      <c r="F289" s="575"/>
    </row>
    <row r="290" spans="5:6" ht="15.75" customHeight="1">
      <c r="E290" s="575"/>
      <c r="F290" s="575"/>
    </row>
    <row r="291" spans="5:6" ht="15.75" customHeight="1">
      <c r="E291" s="575"/>
      <c r="F291" s="575"/>
    </row>
    <row r="292" spans="5:6" ht="15.75" customHeight="1">
      <c r="E292" s="575"/>
      <c r="F292" s="575"/>
    </row>
    <row r="293" spans="5:6" ht="15.75" customHeight="1">
      <c r="E293" s="575"/>
      <c r="F293" s="575"/>
    </row>
    <row r="294" spans="5:6" ht="15.75" customHeight="1">
      <c r="E294" s="575"/>
      <c r="F294" s="575"/>
    </row>
    <row r="295" spans="5:6" ht="15.75" customHeight="1">
      <c r="E295" s="575"/>
      <c r="F295" s="575"/>
    </row>
    <row r="296" spans="5:6" ht="15.75" customHeight="1">
      <c r="E296" s="575"/>
      <c r="F296" s="575"/>
    </row>
    <row r="297" spans="5:6" ht="15.75" customHeight="1">
      <c r="E297" s="575"/>
      <c r="F297" s="575"/>
    </row>
    <row r="298" spans="5:6" ht="15.75" customHeight="1">
      <c r="E298" s="575"/>
      <c r="F298" s="575"/>
    </row>
    <row r="299" spans="5:6" ht="15.75" customHeight="1">
      <c r="E299" s="575"/>
      <c r="F299" s="575"/>
    </row>
    <row r="300" spans="5:6" ht="15.75" customHeight="1">
      <c r="E300" s="575"/>
      <c r="F300" s="575"/>
    </row>
    <row r="301" spans="5:6" ht="15.75" customHeight="1">
      <c r="E301" s="575"/>
      <c r="F301" s="575"/>
    </row>
    <row r="302" spans="5:6" ht="15.75" customHeight="1">
      <c r="E302" s="575"/>
      <c r="F302" s="575"/>
    </row>
    <row r="303" spans="5:6" ht="15.75" customHeight="1">
      <c r="E303" s="575"/>
      <c r="F303" s="575"/>
    </row>
    <row r="304" spans="5:6" ht="15.75" customHeight="1">
      <c r="E304" s="575"/>
      <c r="F304" s="575"/>
    </row>
    <row r="305" spans="5:6" ht="15.75" customHeight="1">
      <c r="E305" s="575"/>
      <c r="F305" s="575"/>
    </row>
    <row r="306" spans="5:6" ht="15.75" customHeight="1">
      <c r="E306" s="575"/>
      <c r="F306" s="575"/>
    </row>
    <row r="307" spans="5:6" ht="15.75" customHeight="1">
      <c r="E307" s="575"/>
      <c r="F307" s="575"/>
    </row>
    <row r="308" spans="5:6" ht="15.75" customHeight="1">
      <c r="E308" s="575"/>
      <c r="F308" s="575"/>
    </row>
    <row r="309" spans="5:6" ht="15.75" customHeight="1">
      <c r="E309" s="575"/>
      <c r="F309" s="575"/>
    </row>
    <row r="310" spans="5:6" ht="15.75" customHeight="1">
      <c r="E310" s="575"/>
      <c r="F310" s="575"/>
    </row>
    <row r="311" spans="5:6" ht="15.75" customHeight="1">
      <c r="E311" s="575"/>
      <c r="F311" s="575"/>
    </row>
    <row r="312" spans="5:6" ht="15.75" customHeight="1">
      <c r="E312" s="575"/>
      <c r="F312" s="575"/>
    </row>
    <row r="313" spans="5:6" ht="15.75" customHeight="1">
      <c r="E313" s="575"/>
      <c r="F313" s="575"/>
    </row>
    <row r="314" spans="5:6" ht="15.75" customHeight="1">
      <c r="E314" s="575"/>
      <c r="F314" s="575"/>
    </row>
    <row r="315" spans="5:6" ht="15.75" customHeight="1">
      <c r="E315" s="575"/>
      <c r="F315" s="575"/>
    </row>
    <row r="316" spans="5:6" ht="15.75" customHeight="1">
      <c r="E316" s="575"/>
      <c r="F316" s="575"/>
    </row>
    <row r="317" spans="5:6" ht="15.75" customHeight="1">
      <c r="E317" s="575"/>
      <c r="F317" s="575"/>
    </row>
    <row r="318" spans="5:6" ht="15.75" customHeight="1">
      <c r="E318" s="575"/>
      <c r="F318" s="575"/>
    </row>
    <row r="319" spans="5:6" ht="15.75" customHeight="1">
      <c r="E319" s="575"/>
      <c r="F319" s="575"/>
    </row>
    <row r="320" spans="5:6" ht="15.75" customHeight="1">
      <c r="E320" s="575"/>
      <c r="F320" s="575"/>
    </row>
    <row r="321" spans="5:6" ht="15.75" customHeight="1">
      <c r="E321" s="575"/>
      <c r="F321" s="575"/>
    </row>
    <row r="322" spans="5:6" ht="15.75" customHeight="1">
      <c r="E322" s="575"/>
      <c r="F322" s="575"/>
    </row>
    <row r="323" spans="5:6" ht="15.75" customHeight="1">
      <c r="E323" s="575"/>
      <c r="F323" s="575"/>
    </row>
    <row r="324" spans="5:6" ht="15.75" customHeight="1">
      <c r="E324" s="575"/>
      <c r="F324" s="575"/>
    </row>
    <row r="325" spans="5:6" ht="15.75" customHeight="1">
      <c r="E325" s="575"/>
      <c r="F325" s="575"/>
    </row>
    <row r="326" spans="5:6" ht="15.75" customHeight="1">
      <c r="E326" s="575"/>
      <c r="F326" s="575"/>
    </row>
    <row r="327" spans="5:6" ht="15.75" customHeight="1">
      <c r="E327" s="575"/>
      <c r="F327" s="575"/>
    </row>
    <row r="328" spans="5:6" ht="15.75" customHeight="1">
      <c r="E328" s="575"/>
      <c r="F328" s="575"/>
    </row>
    <row r="329" spans="5:6" ht="15.75" customHeight="1">
      <c r="E329" s="575"/>
      <c r="F329" s="575"/>
    </row>
    <row r="330" spans="5:6" ht="15.75" customHeight="1">
      <c r="E330" s="575"/>
      <c r="F330" s="575"/>
    </row>
    <row r="331" spans="5:6" ht="15.75" customHeight="1">
      <c r="E331" s="575"/>
      <c r="F331" s="575"/>
    </row>
    <row r="332" spans="5:6" ht="15.75" customHeight="1">
      <c r="E332" s="575"/>
      <c r="F332" s="575"/>
    </row>
    <row r="333" spans="5:6" ht="15.75" customHeight="1">
      <c r="E333" s="575"/>
      <c r="F333" s="575"/>
    </row>
    <row r="334" spans="5:6" ht="15.75" customHeight="1">
      <c r="E334" s="575"/>
      <c r="F334" s="575"/>
    </row>
    <row r="335" spans="5:6" ht="15.75" customHeight="1">
      <c r="E335" s="575"/>
      <c r="F335" s="575"/>
    </row>
    <row r="336" spans="5:6" ht="15.75" customHeight="1">
      <c r="E336" s="575"/>
      <c r="F336" s="575"/>
    </row>
    <row r="337" spans="5:6" ht="15.75" customHeight="1">
      <c r="E337" s="575"/>
      <c r="F337" s="575"/>
    </row>
    <row r="338" spans="5:6" ht="15.75" customHeight="1">
      <c r="E338" s="575"/>
      <c r="F338" s="575"/>
    </row>
    <row r="339" spans="5:6" ht="15.75" customHeight="1">
      <c r="E339" s="575"/>
      <c r="F339" s="575"/>
    </row>
    <row r="340" spans="5:6" ht="15.75" customHeight="1">
      <c r="E340" s="575"/>
      <c r="F340" s="575"/>
    </row>
    <row r="341" spans="5:6" ht="15.75" customHeight="1">
      <c r="E341" s="575"/>
      <c r="F341" s="575"/>
    </row>
    <row r="342" spans="5:6" ht="15.75" customHeight="1">
      <c r="E342" s="575"/>
      <c r="F342" s="575"/>
    </row>
    <row r="343" spans="5:6" ht="15.75" customHeight="1">
      <c r="E343" s="575"/>
      <c r="F343" s="575"/>
    </row>
    <row r="344" spans="5:6" ht="15.75" customHeight="1">
      <c r="E344" s="575"/>
      <c r="F344" s="575"/>
    </row>
    <row r="345" spans="5:6" ht="15.75" customHeight="1">
      <c r="E345" s="575"/>
      <c r="F345" s="575"/>
    </row>
    <row r="346" spans="5:6" ht="15.75" customHeight="1">
      <c r="E346" s="575"/>
      <c r="F346" s="575"/>
    </row>
    <row r="347" spans="5:6" ht="15.75" customHeight="1">
      <c r="E347" s="575"/>
      <c r="F347" s="575"/>
    </row>
    <row r="348" spans="5:6" ht="15.75" customHeight="1">
      <c r="E348" s="575"/>
      <c r="F348" s="575"/>
    </row>
    <row r="349" spans="5:6" ht="15.75" customHeight="1">
      <c r="E349" s="575"/>
      <c r="F349" s="575"/>
    </row>
    <row r="350" spans="5:6" ht="15.75" customHeight="1">
      <c r="E350" s="575"/>
      <c r="F350" s="575"/>
    </row>
    <row r="351" spans="5:6" ht="15.75" customHeight="1">
      <c r="E351" s="575"/>
      <c r="F351" s="575"/>
    </row>
    <row r="352" spans="5:6" ht="15.75" customHeight="1">
      <c r="E352" s="575"/>
      <c r="F352" s="575"/>
    </row>
    <row r="353" spans="5:6" ht="15.75" customHeight="1">
      <c r="E353" s="575"/>
      <c r="F353" s="575"/>
    </row>
    <row r="354" spans="5:6" ht="15.75" customHeight="1">
      <c r="E354" s="575"/>
      <c r="F354" s="575"/>
    </row>
    <row r="355" spans="5:6" ht="15.75" customHeight="1">
      <c r="E355" s="575"/>
      <c r="F355" s="575"/>
    </row>
    <row r="356" spans="5:6" ht="15.75" customHeight="1">
      <c r="E356" s="575"/>
      <c r="F356" s="575"/>
    </row>
    <row r="357" spans="5:6" ht="15.75" customHeight="1">
      <c r="E357" s="575"/>
      <c r="F357" s="575"/>
    </row>
    <row r="358" spans="5:6" ht="15.75" customHeight="1">
      <c r="E358" s="575"/>
      <c r="F358" s="575"/>
    </row>
    <row r="359" spans="5:6" ht="15.75" customHeight="1">
      <c r="E359" s="575"/>
      <c r="F359" s="575"/>
    </row>
    <row r="360" spans="5:6" ht="15.75" customHeight="1">
      <c r="E360" s="575"/>
      <c r="F360" s="575"/>
    </row>
    <row r="361" spans="5:6" ht="15.75" customHeight="1">
      <c r="E361" s="575"/>
      <c r="F361" s="575"/>
    </row>
    <row r="362" spans="5:6" ht="15.75" customHeight="1">
      <c r="E362" s="575"/>
      <c r="F362" s="575"/>
    </row>
    <row r="363" spans="5:6" ht="15.75" customHeight="1">
      <c r="E363" s="575"/>
      <c r="F363" s="575"/>
    </row>
    <row r="364" spans="5:6" ht="15.75" customHeight="1">
      <c r="E364" s="575"/>
      <c r="F364" s="575"/>
    </row>
    <row r="365" spans="5:6" ht="15.75" customHeight="1">
      <c r="E365" s="575"/>
      <c r="F365" s="575"/>
    </row>
    <row r="366" spans="5:6" ht="15.75" customHeight="1">
      <c r="E366" s="575"/>
      <c r="F366" s="575"/>
    </row>
    <row r="367" spans="5:6" ht="15.75" customHeight="1">
      <c r="E367" s="575"/>
      <c r="F367" s="575"/>
    </row>
    <row r="368" spans="5:6" ht="15.75" customHeight="1">
      <c r="E368" s="575"/>
      <c r="F368" s="575"/>
    </row>
    <row r="369" spans="5:6" ht="15.75" customHeight="1">
      <c r="E369" s="575"/>
      <c r="F369" s="575"/>
    </row>
    <row r="370" spans="5:6" ht="15.75" customHeight="1">
      <c r="E370" s="575"/>
      <c r="F370" s="575"/>
    </row>
    <row r="371" spans="5:6" ht="15.75" customHeight="1">
      <c r="E371" s="575"/>
      <c r="F371" s="575"/>
    </row>
    <row r="372" spans="5:6" ht="15.75" customHeight="1">
      <c r="E372" s="575"/>
      <c r="F372" s="575"/>
    </row>
    <row r="373" spans="5:6" ht="15.75" customHeight="1">
      <c r="E373" s="575"/>
      <c r="F373" s="575"/>
    </row>
    <row r="374" spans="5:6" ht="15.75" customHeight="1">
      <c r="E374" s="575"/>
      <c r="F374" s="575"/>
    </row>
    <row r="375" spans="5:6" ht="15.75" customHeight="1">
      <c r="E375" s="575"/>
      <c r="F375" s="575"/>
    </row>
    <row r="376" spans="5:6" ht="15.75" customHeight="1">
      <c r="E376" s="575"/>
      <c r="F376" s="575"/>
    </row>
    <row r="377" spans="5:6" ht="15.75" customHeight="1">
      <c r="E377" s="575"/>
      <c r="F377" s="575"/>
    </row>
    <row r="378" spans="5:6" ht="15.75" customHeight="1">
      <c r="E378" s="575"/>
      <c r="F378" s="575"/>
    </row>
    <row r="379" spans="5:6" ht="15.75" customHeight="1">
      <c r="E379" s="575"/>
      <c r="F379" s="575"/>
    </row>
    <row r="380" spans="5:6" ht="15.75" customHeight="1">
      <c r="E380" s="575"/>
      <c r="F380" s="575"/>
    </row>
    <row r="381" spans="5:6" ht="15.75" customHeight="1">
      <c r="E381" s="575"/>
      <c r="F381" s="575"/>
    </row>
    <row r="382" spans="5:6" ht="15.75" customHeight="1">
      <c r="E382" s="575"/>
      <c r="F382" s="575"/>
    </row>
    <row r="383" spans="5:6" ht="15.75" customHeight="1">
      <c r="E383" s="575"/>
      <c r="F383" s="575"/>
    </row>
    <row r="384" spans="5:6" ht="15.75" customHeight="1">
      <c r="E384" s="575"/>
      <c r="F384" s="575"/>
    </row>
    <row r="385" spans="5:6" ht="15.75" customHeight="1">
      <c r="E385" s="575"/>
      <c r="F385" s="575"/>
    </row>
    <row r="386" spans="5:6" ht="15.75" customHeight="1">
      <c r="E386" s="575"/>
      <c r="F386" s="575"/>
    </row>
    <row r="387" spans="5:6" ht="15.75" customHeight="1">
      <c r="E387" s="575"/>
      <c r="F387" s="575"/>
    </row>
    <row r="388" spans="5:6" ht="15.75" customHeight="1">
      <c r="E388" s="575"/>
      <c r="F388" s="575"/>
    </row>
    <row r="389" spans="5:6" ht="15.75" customHeight="1">
      <c r="E389" s="575"/>
      <c r="F389" s="575"/>
    </row>
    <row r="390" spans="5:6" ht="15.75" customHeight="1">
      <c r="E390" s="575"/>
      <c r="F390" s="575"/>
    </row>
    <row r="391" spans="5:6" ht="15.75" customHeight="1">
      <c r="E391" s="575"/>
      <c r="F391" s="575"/>
    </row>
    <row r="392" spans="5:6" ht="15.75" customHeight="1">
      <c r="E392" s="575"/>
      <c r="F392" s="575"/>
    </row>
    <row r="393" spans="5:6" ht="15.75" customHeight="1">
      <c r="E393" s="575"/>
      <c r="F393" s="575"/>
    </row>
    <row r="394" spans="5:6" ht="15.75" customHeight="1">
      <c r="E394" s="575"/>
      <c r="F394" s="575"/>
    </row>
    <row r="395" spans="5:6" ht="15.75" customHeight="1">
      <c r="E395" s="575"/>
      <c r="F395" s="575"/>
    </row>
    <row r="396" spans="5:6" ht="15.75" customHeight="1">
      <c r="E396" s="575"/>
      <c r="F396" s="575"/>
    </row>
    <row r="397" spans="5:6" ht="15.75" customHeight="1">
      <c r="E397" s="575"/>
      <c r="F397" s="575"/>
    </row>
    <row r="398" spans="5:6" ht="15.75" customHeight="1">
      <c r="E398" s="575"/>
      <c r="F398" s="575"/>
    </row>
    <row r="399" spans="5:6" ht="15.75" customHeight="1">
      <c r="E399" s="575"/>
      <c r="F399" s="575"/>
    </row>
    <row r="400" spans="5:6" ht="15.75" customHeight="1">
      <c r="E400" s="575"/>
      <c r="F400" s="575"/>
    </row>
    <row r="401" spans="5:6" ht="15.75" customHeight="1">
      <c r="E401" s="575"/>
      <c r="F401" s="575"/>
    </row>
    <row r="402" spans="5:6" ht="15.75" customHeight="1">
      <c r="E402" s="575"/>
      <c r="F402" s="575"/>
    </row>
    <row r="403" spans="5:6" ht="15.75" customHeight="1">
      <c r="E403" s="575"/>
      <c r="F403" s="575"/>
    </row>
    <row r="404" spans="5:6" ht="15.75" customHeight="1">
      <c r="E404" s="575"/>
      <c r="F404" s="575"/>
    </row>
    <row r="405" spans="5:6" ht="15.75" customHeight="1">
      <c r="E405" s="575"/>
      <c r="F405" s="575"/>
    </row>
    <row r="406" spans="5:6" ht="15.75" customHeight="1">
      <c r="E406" s="575"/>
      <c r="F406" s="575"/>
    </row>
    <row r="407" spans="5:6" ht="15.75" customHeight="1">
      <c r="E407" s="575"/>
      <c r="F407" s="575"/>
    </row>
    <row r="408" spans="5:6" ht="15.75" customHeight="1">
      <c r="E408" s="575"/>
      <c r="F408" s="575"/>
    </row>
    <row r="409" spans="5:6" ht="15.75" customHeight="1">
      <c r="E409" s="575"/>
      <c r="F409" s="575"/>
    </row>
    <row r="410" spans="5:6" ht="15.75" customHeight="1">
      <c r="E410" s="575"/>
      <c r="F410" s="575"/>
    </row>
    <row r="411" spans="5:6" ht="15.75" customHeight="1">
      <c r="E411" s="575"/>
      <c r="F411" s="575"/>
    </row>
    <row r="412" spans="5:6" ht="15.75" customHeight="1">
      <c r="E412" s="575"/>
      <c r="F412" s="575"/>
    </row>
    <row r="413" spans="5:6" ht="15.75" customHeight="1">
      <c r="E413" s="575"/>
      <c r="F413" s="575"/>
    </row>
    <row r="414" spans="5:6" ht="15.75" customHeight="1">
      <c r="E414" s="575"/>
      <c r="F414" s="575"/>
    </row>
    <row r="415" spans="5:6" ht="15.75" customHeight="1">
      <c r="E415" s="575"/>
      <c r="F415" s="575"/>
    </row>
    <row r="416" spans="5:6" ht="15.75" customHeight="1">
      <c r="E416" s="575"/>
      <c r="F416" s="575"/>
    </row>
    <row r="417" spans="5:6" ht="15.75" customHeight="1">
      <c r="E417" s="575"/>
      <c r="F417" s="575"/>
    </row>
    <row r="418" spans="5:6" ht="15.75" customHeight="1">
      <c r="E418" s="575"/>
      <c r="F418" s="575"/>
    </row>
    <row r="419" spans="5:6" ht="15.75" customHeight="1">
      <c r="E419" s="575"/>
      <c r="F419" s="575"/>
    </row>
    <row r="420" spans="5:6" ht="15.75" customHeight="1">
      <c r="E420" s="575"/>
      <c r="F420" s="575"/>
    </row>
    <row r="421" spans="5:6" ht="15.75" customHeight="1">
      <c r="E421" s="575"/>
      <c r="F421" s="575"/>
    </row>
    <row r="422" spans="5:6" ht="15.75" customHeight="1">
      <c r="E422" s="575"/>
      <c r="F422" s="575"/>
    </row>
    <row r="423" spans="5:6" ht="15.75" customHeight="1">
      <c r="E423" s="575"/>
      <c r="F423" s="575"/>
    </row>
    <row r="424" spans="5:6" ht="15.75" customHeight="1">
      <c r="E424" s="575"/>
      <c r="F424" s="575"/>
    </row>
    <row r="425" spans="5:6" ht="15.75" customHeight="1">
      <c r="E425" s="575"/>
      <c r="F425" s="575"/>
    </row>
    <row r="426" spans="5:6" ht="15.75" customHeight="1">
      <c r="E426" s="575"/>
      <c r="F426" s="575"/>
    </row>
    <row r="427" spans="5:6" ht="15.75" customHeight="1">
      <c r="E427" s="575"/>
      <c r="F427" s="575"/>
    </row>
    <row r="428" spans="5:6" ht="15.75" customHeight="1">
      <c r="E428" s="575"/>
      <c r="F428" s="575"/>
    </row>
    <row r="429" spans="5:6" ht="15.75" customHeight="1">
      <c r="E429" s="575"/>
      <c r="F429" s="575"/>
    </row>
    <row r="430" spans="5:6" ht="15.75" customHeight="1">
      <c r="E430" s="575"/>
      <c r="F430" s="575"/>
    </row>
    <row r="431" spans="5:6" ht="15.75" customHeight="1">
      <c r="E431" s="575"/>
      <c r="F431" s="575"/>
    </row>
    <row r="432" spans="5:6" ht="15.75" customHeight="1">
      <c r="E432" s="575"/>
      <c r="F432" s="575"/>
    </row>
    <row r="433" spans="5:6" ht="15.75" customHeight="1">
      <c r="E433" s="575"/>
      <c r="F433" s="575"/>
    </row>
    <row r="434" spans="5:6" ht="15.75" customHeight="1">
      <c r="E434" s="575"/>
      <c r="F434" s="575"/>
    </row>
    <row r="435" spans="5:6" ht="15.75" customHeight="1">
      <c r="E435" s="575"/>
      <c r="F435" s="575"/>
    </row>
    <row r="436" spans="5:6" ht="15.75" customHeight="1">
      <c r="E436" s="575"/>
      <c r="F436" s="575"/>
    </row>
    <row r="437" spans="5:6" ht="15.75" customHeight="1">
      <c r="E437" s="575"/>
      <c r="F437" s="575"/>
    </row>
    <row r="438" spans="5:6" ht="15.75" customHeight="1">
      <c r="E438" s="575"/>
      <c r="F438" s="575"/>
    </row>
    <row r="439" spans="5:6" ht="15.75" customHeight="1">
      <c r="E439" s="575"/>
      <c r="F439" s="575"/>
    </row>
    <row r="440" spans="5:6" ht="15.75" customHeight="1">
      <c r="E440" s="575"/>
      <c r="F440" s="575"/>
    </row>
    <row r="441" spans="5:6" ht="15.75" customHeight="1">
      <c r="E441" s="575"/>
      <c r="F441" s="575"/>
    </row>
    <row r="442" spans="5:6" ht="15.75" customHeight="1">
      <c r="E442" s="575"/>
      <c r="F442" s="575"/>
    </row>
    <row r="443" spans="5:6" ht="15.75" customHeight="1">
      <c r="E443" s="575"/>
      <c r="F443" s="575"/>
    </row>
    <row r="444" spans="5:6" ht="15.75" customHeight="1">
      <c r="E444" s="575"/>
      <c r="F444" s="575"/>
    </row>
    <row r="445" spans="5:6" ht="15.75" customHeight="1">
      <c r="E445" s="575"/>
      <c r="F445" s="575"/>
    </row>
    <row r="446" spans="5:6" ht="15.75" customHeight="1">
      <c r="E446" s="575"/>
      <c r="F446" s="575"/>
    </row>
    <row r="447" spans="5:6" ht="15.75" customHeight="1">
      <c r="E447" s="575"/>
      <c r="F447" s="575"/>
    </row>
    <row r="448" spans="5:6" ht="15.75" customHeight="1">
      <c r="E448" s="575"/>
      <c r="F448" s="575"/>
    </row>
    <row r="449" spans="5:6" ht="15.75" customHeight="1">
      <c r="E449" s="575"/>
      <c r="F449" s="575"/>
    </row>
    <row r="450" spans="5:6" ht="15.75" customHeight="1">
      <c r="E450" s="575"/>
      <c r="F450" s="575"/>
    </row>
    <row r="451" spans="5:6" ht="15.75" customHeight="1">
      <c r="E451" s="575"/>
      <c r="F451" s="575"/>
    </row>
    <row r="452" spans="5:6" ht="15.75" customHeight="1">
      <c r="E452" s="575"/>
      <c r="F452" s="575"/>
    </row>
    <row r="453" spans="5:6" ht="15.75" customHeight="1">
      <c r="E453" s="575"/>
      <c r="F453" s="575"/>
    </row>
    <row r="454" spans="5:6" ht="15.75" customHeight="1">
      <c r="E454" s="575"/>
      <c r="F454" s="575"/>
    </row>
    <row r="455" spans="5:6" ht="15.75" customHeight="1">
      <c r="E455" s="575"/>
      <c r="F455" s="575"/>
    </row>
    <row r="456" spans="5:6" ht="15.75" customHeight="1">
      <c r="E456" s="575"/>
      <c r="F456" s="575"/>
    </row>
    <row r="457" spans="5:6" ht="15.75" customHeight="1">
      <c r="E457" s="575"/>
      <c r="F457" s="575"/>
    </row>
    <row r="458" spans="5:6" ht="15.75" customHeight="1">
      <c r="E458" s="575"/>
      <c r="F458" s="575"/>
    </row>
    <row r="459" spans="5:6" ht="15.75" customHeight="1">
      <c r="E459" s="575"/>
      <c r="F459" s="575"/>
    </row>
    <row r="460" spans="5:6" ht="15.75" customHeight="1">
      <c r="E460" s="575"/>
      <c r="F460" s="575"/>
    </row>
    <row r="461" spans="5:6" ht="15.75" customHeight="1">
      <c r="E461" s="575"/>
      <c r="F461" s="575"/>
    </row>
    <row r="462" spans="5:6" ht="15.75" customHeight="1">
      <c r="E462" s="575"/>
      <c r="F462" s="575"/>
    </row>
    <row r="463" spans="5:6" ht="15.75" customHeight="1">
      <c r="E463" s="575"/>
      <c r="F463" s="575"/>
    </row>
    <row r="464" spans="5:6" ht="15.75" customHeight="1">
      <c r="E464" s="575"/>
      <c r="F464" s="575"/>
    </row>
    <row r="465" spans="5:6" ht="15.75" customHeight="1">
      <c r="E465" s="575"/>
      <c r="F465" s="575"/>
    </row>
    <row r="466" spans="5:6" ht="15.75" customHeight="1">
      <c r="E466" s="575"/>
      <c r="F466" s="575"/>
    </row>
    <row r="467" spans="5:6" ht="15.75" customHeight="1">
      <c r="E467" s="575"/>
      <c r="F467" s="575"/>
    </row>
    <row r="468" spans="5:6" ht="15.75" customHeight="1">
      <c r="E468" s="575"/>
      <c r="F468" s="575"/>
    </row>
    <row r="469" spans="5:6" ht="15.75" customHeight="1">
      <c r="E469" s="575"/>
      <c r="F469" s="575"/>
    </row>
    <row r="470" spans="5:6" ht="15.75" customHeight="1">
      <c r="E470" s="575"/>
      <c r="F470" s="575"/>
    </row>
    <row r="471" spans="5:6" ht="15.75" customHeight="1">
      <c r="E471" s="575"/>
      <c r="F471" s="575"/>
    </row>
    <row r="472" spans="5:6" ht="15.75" customHeight="1">
      <c r="E472" s="575"/>
      <c r="F472" s="575"/>
    </row>
    <row r="473" spans="5:6" ht="15.75" customHeight="1">
      <c r="E473" s="575"/>
      <c r="F473" s="575"/>
    </row>
    <row r="474" spans="5:6" ht="15.75" customHeight="1">
      <c r="E474" s="575"/>
      <c r="F474" s="575"/>
    </row>
    <row r="475" spans="5:6" ht="15.75" customHeight="1">
      <c r="E475" s="575"/>
      <c r="F475" s="575"/>
    </row>
    <row r="476" spans="5:6" ht="15.75" customHeight="1">
      <c r="E476" s="575"/>
      <c r="F476" s="575"/>
    </row>
    <row r="477" spans="5:6" ht="15.75" customHeight="1">
      <c r="E477" s="575"/>
      <c r="F477" s="575"/>
    </row>
    <row r="478" spans="5:6" ht="15.75" customHeight="1">
      <c r="E478" s="575"/>
      <c r="F478" s="575"/>
    </row>
    <row r="479" spans="5:6" ht="15.75" customHeight="1">
      <c r="E479" s="575"/>
      <c r="F479" s="575"/>
    </row>
    <row r="480" spans="5:6" ht="15.75" customHeight="1">
      <c r="E480" s="575"/>
      <c r="F480" s="575"/>
    </row>
    <row r="481" spans="5:6" ht="15.75" customHeight="1">
      <c r="E481" s="575"/>
      <c r="F481" s="575"/>
    </row>
    <row r="482" spans="5:6" ht="15.75" customHeight="1">
      <c r="E482" s="575"/>
      <c r="F482" s="575"/>
    </row>
    <row r="483" spans="5:6" ht="15.75" customHeight="1">
      <c r="E483" s="575"/>
      <c r="F483" s="575"/>
    </row>
    <row r="484" spans="5:6" ht="15.75" customHeight="1">
      <c r="E484" s="575"/>
      <c r="F484" s="575"/>
    </row>
    <row r="485" spans="5:6" ht="15.75" customHeight="1">
      <c r="E485" s="575"/>
      <c r="F485" s="575"/>
    </row>
    <row r="486" spans="5:6" ht="15.75" customHeight="1">
      <c r="E486" s="575"/>
      <c r="F486" s="575"/>
    </row>
    <row r="487" spans="5:6" ht="15.75" customHeight="1">
      <c r="E487" s="575"/>
      <c r="F487" s="575"/>
    </row>
    <row r="488" spans="5:6" ht="15.75" customHeight="1">
      <c r="E488" s="575"/>
      <c r="F488" s="575"/>
    </row>
    <row r="489" spans="5:6" ht="15.75" customHeight="1">
      <c r="E489" s="575"/>
      <c r="F489" s="575"/>
    </row>
    <row r="490" spans="5:6" ht="15.75" customHeight="1">
      <c r="E490" s="575"/>
      <c r="F490" s="575"/>
    </row>
    <row r="491" spans="5:6" ht="15.75" customHeight="1">
      <c r="E491" s="575"/>
      <c r="F491" s="575"/>
    </row>
    <row r="492" spans="5:6" ht="15.75" customHeight="1">
      <c r="E492" s="575"/>
      <c r="F492" s="575"/>
    </row>
    <row r="493" spans="5:6" ht="15.75" customHeight="1">
      <c r="E493" s="575"/>
      <c r="F493" s="575"/>
    </row>
    <row r="494" spans="5:6" ht="15.75" customHeight="1">
      <c r="E494" s="575"/>
      <c r="F494" s="575"/>
    </row>
    <row r="495" spans="5:6" ht="15.75" customHeight="1">
      <c r="E495" s="575"/>
      <c r="F495" s="575"/>
    </row>
    <row r="496" spans="5:6" ht="15.75" customHeight="1">
      <c r="E496" s="575"/>
      <c r="F496" s="575"/>
    </row>
    <row r="497" spans="5:6" ht="15.75" customHeight="1">
      <c r="E497" s="575"/>
      <c r="F497" s="575"/>
    </row>
    <row r="498" spans="5:6" ht="15.75" customHeight="1">
      <c r="E498" s="575"/>
      <c r="F498" s="575"/>
    </row>
    <row r="499" spans="5:6" ht="15.75" customHeight="1">
      <c r="E499" s="575"/>
      <c r="F499" s="575"/>
    </row>
    <row r="500" spans="5:6" ht="15.75" customHeight="1">
      <c r="E500" s="575"/>
      <c r="F500" s="575"/>
    </row>
    <row r="501" spans="5:6" ht="15.75" customHeight="1">
      <c r="E501" s="575"/>
      <c r="F501" s="575"/>
    </row>
    <row r="502" spans="5:6" ht="15.75" customHeight="1">
      <c r="E502" s="575"/>
      <c r="F502" s="575"/>
    </row>
    <row r="503" spans="5:6" ht="15.75" customHeight="1">
      <c r="E503" s="575"/>
      <c r="F503" s="575"/>
    </row>
    <row r="504" spans="5:6" ht="15.75" customHeight="1">
      <c r="E504" s="575"/>
      <c r="F504" s="575"/>
    </row>
    <row r="505" spans="5:6" ht="15.75" customHeight="1">
      <c r="E505" s="575"/>
      <c r="F505" s="575"/>
    </row>
    <row r="506" spans="5:6" ht="15.75" customHeight="1">
      <c r="E506" s="575"/>
      <c r="F506" s="575"/>
    </row>
    <row r="507" spans="5:6" ht="15.75" customHeight="1">
      <c r="E507" s="575"/>
      <c r="F507" s="575"/>
    </row>
    <row r="508" spans="5:6" ht="15.75" customHeight="1">
      <c r="E508" s="575"/>
      <c r="F508" s="575"/>
    </row>
    <row r="509" spans="5:6" ht="15.75" customHeight="1">
      <c r="E509" s="575"/>
      <c r="F509" s="575"/>
    </row>
    <row r="510" spans="5:6" ht="15.75" customHeight="1">
      <c r="E510" s="575"/>
      <c r="F510" s="575"/>
    </row>
    <row r="511" spans="5:6" ht="15.75" customHeight="1">
      <c r="E511" s="575"/>
      <c r="F511" s="575"/>
    </row>
    <row r="512" spans="5:6" ht="15.75" customHeight="1">
      <c r="E512" s="575"/>
      <c r="F512" s="575"/>
    </row>
    <row r="513" spans="5:6" ht="15.75" customHeight="1">
      <c r="E513" s="575"/>
      <c r="F513" s="575"/>
    </row>
    <row r="514" spans="5:6" ht="15.75" customHeight="1">
      <c r="E514" s="575"/>
      <c r="F514" s="575"/>
    </row>
    <row r="515" spans="5:6" ht="15.75" customHeight="1">
      <c r="E515" s="575"/>
      <c r="F515" s="575"/>
    </row>
    <row r="516" spans="5:6" ht="15.75" customHeight="1">
      <c r="E516" s="575"/>
      <c r="F516" s="575"/>
    </row>
    <row r="517" spans="5:6" ht="15.75" customHeight="1">
      <c r="E517" s="575"/>
      <c r="F517" s="575"/>
    </row>
    <row r="518" spans="5:6" ht="15.75" customHeight="1">
      <c r="E518" s="575"/>
      <c r="F518" s="575"/>
    </row>
    <row r="519" spans="5:6" ht="15.75" customHeight="1">
      <c r="E519" s="575"/>
      <c r="F519" s="575"/>
    </row>
    <row r="520" spans="5:6" ht="15.75" customHeight="1">
      <c r="E520" s="575"/>
      <c r="F520" s="575"/>
    </row>
    <row r="521" spans="5:6" ht="15.75" customHeight="1">
      <c r="E521" s="575"/>
      <c r="F521" s="575"/>
    </row>
    <row r="522" spans="5:6" ht="15.75" customHeight="1">
      <c r="E522" s="575"/>
      <c r="F522" s="575"/>
    </row>
    <row r="523" spans="5:6" ht="15.75" customHeight="1">
      <c r="E523" s="575"/>
      <c r="F523" s="575"/>
    </row>
    <row r="524" spans="5:6" ht="15.75" customHeight="1">
      <c r="E524" s="575"/>
      <c r="F524" s="575"/>
    </row>
    <row r="525" spans="5:6" ht="15.75" customHeight="1">
      <c r="E525" s="575"/>
      <c r="F525" s="575"/>
    </row>
    <row r="526" spans="5:6" ht="15.75" customHeight="1">
      <c r="E526" s="575"/>
      <c r="F526" s="575"/>
    </row>
    <row r="527" spans="5:6" ht="15.75" customHeight="1">
      <c r="E527" s="575"/>
      <c r="F527" s="575"/>
    </row>
    <row r="528" spans="5:6" ht="15.75" customHeight="1">
      <c r="E528" s="575"/>
      <c r="F528" s="575"/>
    </row>
    <row r="529" spans="5:6" ht="15.75" customHeight="1">
      <c r="E529" s="575"/>
      <c r="F529" s="575"/>
    </row>
    <row r="530" spans="5:6" ht="15.75" customHeight="1">
      <c r="E530" s="575"/>
      <c r="F530" s="575"/>
    </row>
    <row r="531" spans="5:6" ht="15.75" customHeight="1">
      <c r="E531" s="575"/>
      <c r="F531" s="575"/>
    </row>
    <row r="532" spans="5:6" ht="15.75" customHeight="1">
      <c r="E532" s="575"/>
      <c r="F532" s="575"/>
    </row>
    <row r="533" spans="5:6" ht="15.75" customHeight="1">
      <c r="E533" s="575"/>
      <c r="F533" s="575"/>
    </row>
    <row r="534" spans="5:6" ht="15.75" customHeight="1">
      <c r="E534" s="575"/>
      <c r="F534" s="575"/>
    </row>
    <row r="535" spans="5:6" ht="15.75" customHeight="1">
      <c r="E535" s="575"/>
      <c r="F535" s="575"/>
    </row>
    <row r="536" spans="5:6" ht="15.75" customHeight="1">
      <c r="E536" s="575"/>
      <c r="F536" s="575"/>
    </row>
    <row r="537" spans="5:6" ht="15.75" customHeight="1">
      <c r="E537" s="575"/>
      <c r="F537" s="575"/>
    </row>
    <row r="538" spans="5:6" ht="15.75" customHeight="1">
      <c r="E538" s="575"/>
      <c r="F538" s="575"/>
    </row>
    <row r="539" spans="5:6" ht="15.75" customHeight="1">
      <c r="E539" s="575"/>
      <c r="F539" s="575"/>
    </row>
    <row r="540" spans="5:6" ht="15.75" customHeight="1">
      <c r="E540" s="575"/>
      <c r="F540" s="575"/>
    </row>
    <row r="541" spans="5:6" ht="15.75" customHeight="1">
      <c r="E541" s="575"/>
      <c r="F541" s="575"/>
    </row>
    <row r="542" spans="5:6" ht="15.75" customHeight="1">
      <c r="E542" s="575"/>
      <c r="F542" s="575"/>
    </row>
    <row r="543" spans="5:6" ht="15.75" customHeight="1">
      <c r="E543" s="575"/>
      <c r="F543" s="575"/>
    </row>
    <row r="544" spans="5:6" ht="15.75" customHeight="1">
      <c r="E544" s="575"/>
      <c r="F544" s="575"/>
    </row>
    <row r="545" spans="5:6" ht="15.75" customHeight="1">
      <c r="E545" s="575"/>
      <c r="F545" s="575"/>
    </row>
    <row r="546" spans="5:6" ht="15.75" customHeight="1">
      <c r="E546" s="575"/>
      <c r="F546" s="575"/>
    </row>
    <row r="547" spans="5:6" ht="15.75" customHeight="1">
      <c r="E547" s="575"/>
      <c r="F547" s="575"/>
    </row>
    <row r="548" spans="5:6" ht="15.75" customHeight="1">
      <c r="E548" s="575"/>
      <c r="F548" s="575"/>
    </row>
    <row r="549" spans="5:6" ht="15.75" customHeight="1">
      <c r="E549" s="575"/>
      <c r="F549" s="575"/>
    </row>
    <row r="550" spans="5:6" ht="15.75" customHeight="1">
      <c r="E550" s="575"/>
      <c r="F550" s="575"/>
    </row>
    <row r="551" spans="5:6" ht="15.75" customHeight="1">
      <c r="E551" s="575"/>
      <c r="F551" s="575"/>
    </row>
    <row r="552" spans="5:6" ht="15.75" customHeight="1">
      <c r="E552" s="575"/>
      <c r="F552" s="575"/>
    </row>
    <row r="553" spans="5:6" ht="15.75" customHeight="1">
      <c r="E553" s="575"/>
      <c r="F553" s="575"/>
    </row>
    <row r="554" spans="5:6" ht="15.75" customHeight="1">
      <c r="E554" s="575"/>
      <c r="F554" s="575"/>
    </row>
    <row r="555" spans="5:6" ht="15.75" customHeight="1">
      <c r="E555" s="575"/>
      <c r="F555" s="575"/>
    </row>
    <row r="556" spans="5:6" ht="15.75" customHeight="1">
      <c r="E556" s="575"/>
      <c r="F556" s="575"/>
    </row>
    <row r="557" spans="5:6" ht="15.75" customHeight="1">
      <c r="E557" s="575"/>
      <c r="F557" s="575"/>
    </row>
    <row r="558" spans="5:6" ht="15.75" customHeight="1">
      <c r="E558" s="575"/>
      <c r="F558" s="575"/>
    </row>
    <row r="559" spans="5:6" ht="15.75" customHeight="1">
      <c r="E559" s="575"/>
      <c r="F559" s="575"/>
    </row>
    <row r="560" spans="5:6" ht="15.75" customHeight="1">
      <c r="E560" s="575"/>
      <c r="F560" s="575"/>
    </row>
    <row r="561" spans="5:6" ht="15.75" customHeight="1">
      <c r="E561" s="575"/>
      <c r="F561" s="575"/>
    </row>
    <row r="562" spans="5:6" ht="15.75" customHeight="1">
      <c r="E562" s="575"/>
      <c r="F562" s="575"/>
    </row>
    <row r="563" spans="5:6" ht="15.75" customHeight="1">
      <c r="E563" s="575"/>
      <c r="F563" s="575"/>
    </row>
    <row r="564" spans="5:6" ht="15.75" customHeight="1">
      <c r="E564" s="575"/>
      <c r="F564" s="575"/>
    </row>
    <row r="565" spans="5:6" ht="15.75" customHeight="1">
      <c r="E565" s="575"/>
      <c r="F565" s="575"/>
    </row>
    <row r="566" spans="5:6" ht="15.75" customHeight="1">
      <c r="E566" s="575"/>
      <c r="F566" s="575"/>
    </row>
    <row r="567" spans="5:6" ht="15.75" customHeight="1">
      <c r="E567" s="575"/>
      <c r="F567" s="575"/>
    </row>
    <row r="568" spans="5:6" ht="15.75" customHeight="1">
      <c r="E568" s="575"/>
      <c r="F568" s="575"/>
    </row>
    <row r="569" spans="5:6" ht="15.75" customHeight="1">
      <c r="E569" s="575"/>
      <c r="F569" s="575"/>
    </row>
    <row r="570" spans="5:6" ht="15.75" customHeight="1">
      <c r="E570" s="575"/>
      <c r="F570" s="575"/>
    </row>
    <row r="571" spans="5:6" ht="15.75" customHeight="1">
      <c r="E571" s="575"/>
      <c r="F571" s="575"/>
    </row>
    <row r="572" spans="5:6" ht="15.75" customHeight="1">
      <c r="E572" s="575"/>
      <c r="F572" s="575"/>
    </row>
    <row r="573" spans="5:6" ht="15.75" customHeight="1">
      <c r="E573" s="575"/>
      <c r="F573" s="575"/>
    </row>
    <row r="574" spans="5:6" ht="15.75" customHeight="1">
      <c r="E574" s="575"/>
      <c r="F574" s="575"/>
    </row>
    <row r="575" spans="5:6" ht="15.75" customHeight="1">
      <c r="E575" s="575"/>
      <c r="F575" s="575"/>
    </row>
    <row r="576" spans="5:6" ht="15.75" customHeight="1">
      <c r="E576" s="575"/>
      <c r="F576" s="575"/>
    </row>
    <row r="577" spans="5:6" ht="15.75" customHeight="1">
      <c r="E577" s="575"/>
      <c r="F577" s="575"/>
    </row>
    <row r="578" spans="5:6" ht="15.75" customHeight="1">
      <c r="E578" s="575"/>
      <c r="F578" s="575"/>
    </row>
    <row r="579" spans="5:6" ht="15.75" customHeight="1">
      <c r="E579" s="575"/>
      <c r="F579" s="575"/>
    </row>
    <row r="580" spans="5:6" ht="15.75" customHeight="1">
      <c r="E580" s="575"/>
      <c r="F580" s="575"/>
    </row>
    <row r="581" spans="5:6" ht="15.75" customHeight="1">
      <c r="E581" s="575"/>
      <c r="F581" s="575"/>
    </row>
    <row r="582" spans="5:6" ht="15.75" customHeight="1">
      <c r="E582" s="575"/>
      <c r="F582" s="575"/>
    </row>
    <row r="583" spans="5:6" ht="15.75" customHeight="1">
      <c r="E583" s="575"/>
      <c r="F583" s="575"/>
    </row>
    <row r="584" spans="5:6" ht="15.75" customHeight="1">
      <c r="E584" s="575"/>
      <c r="F584" s="575"/>
    </row>
    <row r="585" spans="5:6" ht="15.75" customHeight="1">
      <c r="E585" s="575"/>
      <c r="F585" s="575"/>
    </row>
    <row r="586" spans="5:6" ht="15.75" customHeight="1">
      <c r="E586" s="575"/>
      <c r="F586" s="575"/>
    </row>
    <row r="587" spans="5:6" ht="15.75" customHeight="1">
      <c r="E587" s="575"/>
      <c r="F587" s="575"/>
    </row>
    <row r="588" spans="5:6" ht="15.75" customHeight="1">
      <c r="E588" s="575"/>
      <c r="F588" s="575"/>
    </row>
    <row r="589" spans="5:6" ht="15.75" customHeight="1">
      <c r="E589" s="575"/>
      <c r="F589" s="575"/>
    </row>
    <row r="590" spans="5:6" ht="15.75" customHeight="1">
      <c r="E590" s="575"/>
      <c r="F590" s="575"/>
    </row>
    <row r="591" spans="5:6" ht="15.75" customHeight="1">
      <c r="E591" s="575"/>
      <c r="F591" s="575"/>
    </row>
    <row r="592" spans="5:6" ht="15.75" customHeight="1">
      <c r="E592" s="575"/>
      <c r="F592" s="575"/>
    </row>
    <row r="593" spans="5:6" ht="15.75" customHeight="1">
      <c r="E593" s="575"/>
      <c r="F593" s="575"/>
    </row>
    <row r="594" spans="5:6" ht="15.75" customHeight="1">
      <c r="E594" s="575"/>
      <c r="F594" s="575"/>
    </row>
    <row r="595" spans="5:6" ht="15.75" customHeight="1">
      <c r="E595" s="575"/>
      <c r="F595" s="575"/>
    </row>
    <row r="596" spans="5:6" ht="15.75" customHeight="1">
      <c r="E596" s="575"/>
      <c r="F596" s="575"/>
    </row>
    <row r="597" spans="5:6" ht="15.75" customHeight="1">
      <c r="E597" s="575"/>
      <c r="F597" s="575"/>
    </row>
    <row r="598" spans="5:6" ht="15.75" customHeight="1">
      <c r="E598" s="575"/>
      <c r="F598" s="575"/>
    </row>
    <row r="599" spans="5:6" ht="15.75" customHeight="1">
      <c r="E599" s="575"/>
      <c r="F599" s="575"/>
    </row>
    <row r="600" spans="5:6" ht="15.75" customHeight="1">
      <c r="E600" s="575"/>
      <c r="F600" s="575"/>
    </row>
    <row r="601" spans="5:6" ht="15.75" customHeight="1">
      <c r="E601" s="575"/>
      <c r="F601" s="575"/>
    </row>
    <row r="602" spans="5:6" ht="15.75" customHeight="1">
      <c r="E602" s="575"/>
      <c r="F602" s="575"/>
    </row>
    <row r="603" spans="5:6" ht="15.75" customHeight="1">
      <c r="E603" s="575"/>
      <c r="F603" s="575"/>
    </row>
    <row r="604" spans="5:6" ht="15.75" customHeight="1">
      <c r="E604" s="575"/>
      <c r="F604" s="575"/>
    </row>
    <row r="605" spans="5:6" ht="15.75" customHeight="1">
      <c r="E605" s="575"/>
      <c r="F605" s="575"/>
    </row>
    <row r="606" spans="5:6" ht="15.75" customHeight="1">
      <c r="E606" s="575"/>
      <c r="F606" s="575"/>
    </row>
    <row r="607" spans="5:6" ht="15.75" customHeight="1">
      <c r="E607" s="575"/>
      <c r="F607" s="575"/>
    </row>
    <row r="608" spans="5:6" ht="15.75" customHeight="1">
      <c r="E608" s="575"/>
      <c r="F608" s="575"/>
    </row>
    <row r="609" spans="5:6" ht="15.75" customHeight="1">
      <c r="E609" s="575"/>
      <c r="F609" s="575"/>
    </row>
    <row r="610" spans="5:6" ht="15.75" customHeight="1">
      <c r="E610" s="575"/>
      <c r="F610" s="575"/>
    </row>
    <row r="611" spans="5:6" ht="15.75" customHeight="1">
      <c r="E611" s="575"/>
      <c r="F611" s="575"/>
    </row>
    <row r="612" spans="5:6" ht="15.75" customHeight="1">
      <c r="E612" s="575"/>
      <c r="F612" s="575"/>
    </row>
    <row r="613" spans="5:6" ht="15.75" customHeight="1">
      <c r="E613" s="575"/>
      <c r="F613" s="575"/>
    </row>
    <row r="614" spans="5:6" ht="15.75" customHeight="1">
      <c r="E614" s="575"/>
      <c r="F614" s="575"/>
    </row>
    <row r="615" spans="5:6" ht="15.75" customHeight="1">
      <c r="E615" s="575"/>
      <c r="F615" s="575"/>
    </row>
    <row r="616" spans="5:6" ht="15.75" customHeight="1">
      <c r="E616" s="575"/>
      <c r="F616" s="575"/>
    </row>
    <row r="617" spans="5:6" ht="15.75" customHeight="1">
      <c r="E617" s="575"/>
      <c r="F617" s="575"/>
    </row>
    <row r="618" spans="5:6" ht="15.75" customHeight="1">
      <c r="E618" s="575"/>
      <c r="F618" s="575"/>
    </row>
    <row r="619" spans="5:6" ht="15.75" customHeight="1">
      <c r="E619" s="575"/>
      <c r="F619" s="575"/>
    </row>
    <row r="620" spans="5:6" ht="15.75" customHeight="1">
      <c r="E620" s="575"/>
      <c r="F620" s="575"/>
    </row>
    <row r="621" spans="5:6" ht="15.75" customHeight="1">
      <c r="E621" s="575"/>
      <c r="F621" s="575"/>
    </row>
    <row r="622" spans="5:6" ht="15.75" customHeight="1">
      <c r="E622" s="575"/>
      <c r="F622" s="575"/>
    </row>
    <row r="623" spans="5:6" ht="15.75" customHeight="1">
      <c r="E623" s="575"/>
      <c r="F623" s="575"/>
    </row>
    <row r="624" spans="5:6" ht="15.75" customHeight="1">
      <c r="E624" s="575"/>
      <c r="F624" s="575"/>
    </row>
    <row r="625" spans="5:6" ht="15.75" customHeight="1">
      <c r="E625" s="575"/>
      <c r="F625" s="575"/>
    </row>
    <row r="626" spans="5:6" ht="15.75" customHeight="1">
      <c r="E626" s="575"/>
      <c r="F626" s="575"/>
    </row>
    <row r="627" spans="5:6" ht="15.75" customHeight="1">
      <c r="E627" s="575"/>
      <c r="F627" s="575"/>
    </row>
    <row r="628" spans="5:6" ht="15.75" customHeight="1">
      <c r="E628" s="575"/>
      <c r="F628" s="575"/>
    </row>
    <row r="629" spans="5:6" ht="15.75" customHeight="1">
      <c r="E629" s="575"/>
      <c r="F629" s="575"/>
    </row>
    <row r="630" spans="5:6" ht="15.75" customHeight="1">
      <c r="E630" s="575"/>
      <c r="F630" s="575"/>
    </row>
    <row r="631" spans="5:6" ht="15.75" customHeight="1">
      <c r="E631" s="575"/>
      <c r="F631" s="575"/>
    </row>
    <row r="632" spans="5:6" ht="15.75" customHeight="1">
      <c r="E632" s="575"/>
      <c r="F632" s="575"/>
    </row>
    <row r="633" spans="5:6" ht="15.75" customHeight="1">
      <c r="E633" s="575"/>
      <c r="F633" s="575"/>
    </row>
    <row r="634" spans="5:6" ht="15.75" customHeight="1">
      <c r="E634" s="575"/>
      <c r="F634" s="575"/>
    </row>
    <row r="635" spans="5:6" ht="15.75" customHeight="1">
      <c r="E635" s="575"/>
      <c r="F635" s="575"/>
    </row>
    <row r="636" spans="5:6" ht="15.75" customHeight="1">
      <c r="E636" s="575"/>
      <c r="F636" s="575"/>
    </row>
    <row r="637" spans="5:6" ht="15.75" customHeight="1">
      <c r="E637" s="575"/>
      <c r="F637" s="575"/>
    </row>
    <row r="638" spans="5:6" ht="15.75" customHeight="1">
      <c r="E638" s="575"/>
      <c r="F638" s="575"/>
    </row>
    <row r="639" spans="5:6" ht="15.75" customHeight="1">
      <c r="E639" s="575"/>
      <c r="F639" s="575"/>
    </row>
    <row r="640" spans="5:6" ht="15.75" customHeight="1">
      <c r="E640" s="575"/>
      <c r="F640" s="575"/>
    </row>
    <row r="641" spans="5:6" ht="15.75" customHeight="1">
      <c r="E641" s="575"/>
      <c r="F641" s="575"/>
    </row>
    <row r="642" spans="5:6" ht="15.75" customHeight="1">
      <c r="E642" s="575"/>
      <c r="F642" s="575"/>
    </row>
    <row r="643" spans="5:6" ht="15.75" customHeight="1">
      <c r="E643" s="575"/>
      <c r="F643" s="575"/>
    </row>
    <row r="644" spans="5:6" ht="15.75" customHeight="1">
      <c r="E644" s="575"/>
      <c r="F644" s="575"/>
    </row>
    <row r="645" spans="5:6" ht="15.75" customHeight="1">
      <c r="E645" s="575"/>
      <c r="F645" s="575"/>
    </row>
    <row r="646" spans="5:6" ht="15.75" customHeight="1">
      <c r="E646" s="575"/>
      <c r="F646" s="575"/>
    </row>
    <row r="647" spans="5:6" ht="15.75" customHeight="1">
      <c r="E647" s="575"/>
      <c r="F647" s="575"/>
    </row>
    <row r="648" spans="5:6" ht="15.75" customHeight="1">
      <c r="E648" s="575"/>
      <c r="F648" s="575"/>
    </row>
    <row r="649" spans="5:6" ht="15.75" customHeight="1">
      <c r="E649" s="575"/>
      <c r="F649" s="575"/>
    </row>
    <row r="650" spans="5:6" ht="15.75" customHeight="1">
      <c r="E650" s="575"/>
      <c r="F650" s="575"/>
    </row>
    <row r="651" spans="5:6" ht="15.75" customHeight="1">
      <c r="E651" s="575"/>
      <c r="F651" s="575"/>
    </row>
    <row r="652" spans="5:6" ht="15.75" customHeight="1">
      <c r="E652" s="575"/>
      <c r="F652" s="575"/>
    </row>
    <row r="653" spans="5:6" ht="15.75" customHeight="1">
      <c r="E653" s="575"/>
      <c r="F653" s="575"/>
    </row>
    <row r="654" spans="5:6" ht="15.75" customHeight="1">
      <c r="E654" s="575"/>
      <c r="F654" s="575"/>
    </row>
    <row r="655" spans="5:6" ht="15.75" customHeight="1">
      <c r="E655" s="575"/>
      <c r="F655" s="575"/>
    </row>
    <row r="656" spans="5:6" ht="15.75" customHeight="1">
      <c r="E656" s="575"/>
      <c r="F656" s="575"/>
    </row>
    <row r="657" spans="5:6" ht="15.75" customHeight="1">
      <c r="E657" s="575"/>
      <c r="F657" s="575"/>
    </row>
    <row r="658" spans="5:6" ht="15.75" customHeight="1">
      <c r="E658" s="575"/>
      <c r="F658" s="575"/>
    </row>
    <row r="659" spans="5:6" ht="15.75" customHeight="1">
      <c r="E659" s="575"/>
      <c r="F659" s="575"/>
    </row>
    <row r="660" spans="5:6" ht="15.75" customHeight="1">
      <c r="E660" s="575"/>
      <c r="F660" s="575"/>
    </row>
    <row r="661" spans="5:6" ht="15.75" customHeight="1">
      <c r="E661" s="575"/>
      <c r="F661" s="575"/>
    </row>
    <row r="662" spans="5:6" ht="15.75" customHeight="1">
      <c r="E662" s="575"/>
      <c r="F662" s="575"/>
    </row>
    <row r="663" spans="5:6" ht="15.75" customHeight="1">
      <c r="E663" s="575"/>
      <c r="F663" s="575"/>
    </row>
    <row r="664" spans="5:6" ht="15.75" customHeight="1">
      <c r="E664" s="575"/>
      <c r="F664" s="575"/>
    </row>
    <row r="665" spans="5:6" ht="15.75" customHeight="1">
      <c r="E665" s="575"/>
      <c r="F665" s="575"/>
    </row>
    <row r="666" spans="5:6" ht="15.75" customHeight="1">
      <c r="E666" s="575"/>
      <c r="F666" s="575"/>
    </row>
    <row r="667" spans="5:6" ht="15.75" customHeight="1">
      <c r="E667" s="575"/>
      <c r="F667" s="575"/>
    </row>
    <row r="668" spans="5:6" ht="15.75" customHeight="1">
      <c r="E668" s="575"/>
      <c r="F668" s="575"/>
    </row>
    <row r="669" spans="5:6" ht="15.75" customHeight="1">
      <c r="E669" s="575"/>
      <c r="F669" s="575"/>
    </row>
    <row r="670" spans="5:6" ht="15.75" customHeight="1">
      <c r="E670" s="575"/>
      <c r="F670" s="575"/>
    </row>
    <row r="671" spans="5:6" ht="15.75" customHeight="1">
      <c r="E671" s="575"/>
      <c r="F671" s="575"/>
    </row>
    <row r="672" spans="5:6" ht="15.75" customHeight="1">
      <c r="E672" s="575"/>
      <c r="F672" s="575"/>
    </row>
    <row r="673" spans="5:6" ht="15.75" customHeight="1">
      <c r="E673" s="575"/>
      <c r="F673" s="575"/>
    </row>
    <row r="674" spans="5:6" ht="15.75" customHeight="1">
      <c r="E674" s="575"/>
      <c r="F674" s="575"/>
    </row>
    <row r="675" spans="5:6" ht="15.75" customHeight="1">
      <c r="E675" s="575"/>
      <c r="F675" s="575"/>
    </row>
    <row r="676" spans="5:6" ht="15.75" customHeight="1">
      <c r="E676" s="575"/>
      <c r="F676" s="575"/>
    </row>
    <row r="677" spans="5:6" ht="15.75" customHeight="1">
      <c r="E677" s="575"/>
      <c r="F677" s="575"/>
    </row>
    <row r="678" spans="5:6" ht="15.75" customHeight="1">
      <c r="E678" s="575"/>
      <c r="F678" s="575"/>
    </row>
    <row r="679" spans="5:6" ht="15.75" customHeight="1">
      <c r="E679" s="575"/>
      <c r="F679" s="575"/>
    </row>
    <row r="680" spans="5:6" ht="15.75" customHeight="1">
      <c r="E680" s="575"/>
      <c r="F680" s="575"/>
    </row>
    <row r="681" spans="5:6" ht="15.75" customHeight="1">
      <c r="E681" s="575"/>
      <c r="F681" s="575"/>
    </row>
    <row r="682" spans="5:6" ht="15.75" customHeight="1">
      <c r="E682" s="575"/>
      <c r="F682" s="575"/>
    </row>
    <row r="683" spans="5:6" ht="15.75" customHeight="1">
      <c r="E683" s="575"/>
      <c r="F683" s="575"/>
    </row>
    <row r="684" spans="5:6" ht="15.75" customHeight="1">
      <c r="E684" s="575"/>
      <c r="F684" s="575"/>
    </row>
    <row r="685" spans="5:6" ht="15.75" customHeight="1">
      <c r="E685" s="575"/>
      <c r="F685" s="575"/>
    </row>
    <row r="686" spans="5:6" ht="15.75" customHeight="1">
      <c r="E686" s="575"/>
      <c r="F686" s="575"/>
    </row>
    <row r="687" spans="5:6" ht="15.75" customHeight="1">
      <c r="E687" s="575"/>
      <c r="F687" s="575"/>
    </row>
    <row r="688" spans="5:6" ht="15.75" customHeight="1">
      <c r="E688" s="575"/>
      <c r="F688" s="575"/>
    </row>
    <row r="689" spans="5:6" ht="15.75" customHeight="1">
      <c r="E689" s="575"/>
      <c r="F689" s="575"/>
    </row>
    <row r="690" spans="5:6" ht="15.75" customHeight="1">
      <c r="E690" s="575"/>
      <c r="F690" s="575"/>
    </row>
    <row r="691" spans="5:6" ht="15.75" customHeight="1">
      <c r="E691" s="575"/>
      <c r="F691" s="575"/>
    </row>
    <row r="692" spans="5:6" ht="15.75" customHeight="1">
      <c r="E692" s="575"/>
      <c r="F692" s="575"/>
    </row>
    <row r="693" spans="5:6" ht="15.75" customHeight="1">
      <c r="E693" s="575"/>
      <c r="F693" s="575"/>
    </row>
    <row r="694" spans="5:6" ht="15.75" customHeight="1">
      <c r="E694" s="575"/>
      <c r="F694" s="575"/>
    </row>
    <row r="695" spans="5:6" ht="15.75" customHeight="1">
      <c r="E695" s="575"/>
      <c r="F695" s="575"/>
    </row>
    <row r="696" spans="5:6" ht="15.75" customHeight="1">
      <c r="E696" s="575"/>
      <c r="F696" s="575"/>
    </row>
    <row r="697" spans="5:6" ht="15.75" customHeight="1">
      <c r="E697" s="575"/>
      <c r="F697" s="575"/>
    </row>
    <row r="698" spans="5:6" ht="15.75" customHeight="1">
      <c r="E698" s="575"/>
      <c r="F698" s="575"/>
    </row>
    <row r="699" spans="5:6" ht="15.75" customHeight="1">
      <c r="E699" s="575"/>
      <c r="F699" s="575"/>
    </row>
    <row r="700" spans="5:6" ht="15.75" customHeight="1">
      <c r="E700" s="575"/>
      <c r="F700" s="575"/>
    </row>
    <row r="701" spans="5:6" ht="15.75" customHeight="1">
      <c r="E701" s="575"/>
      <c r="F701" s="575"/>
    </row>
    <row r="702" spans="5:6" ht="15.75" customHeight="1">
      <c r="E702" s="575"/>
      <c r="F702" s="575"/>
    </row>
    <row r="703" spans="5:6" ht="15.75" customHeight="1">
      <c r="E703" s="575"/>
      <c r="F703" s="575"/>
    </row>
    <row r="704" spans="5:6" ht="15.75" customHeight="1">
      <c r="E704" s="575"/>
      <c r="F704" s="575"/>
    </row>
    <row r="705" spans="5:6" ht="15.75" customHeight="1">
      <c r="E705" s="575"/>
      <c r="F705" s="575"/>
    </row>
    <row r="706" spans="5:6" ht="15.75" customHeight="1">
      <c r="E706" s="575"/>
      <c r="F706" s="575"/>
    </row>
    <row r="707" spans="5:6" ht="15.75" customHeight="1">
      <c r="E707" s="575"/>
      <c r="F707" s="575"/>
    </row>
    <row r="708" spans="5:6" ht="15.75" customHeight="1">
      <c r="E708" s="575"/>
      <c r="F708" s="575"/>
    </row>
    <row r="709" spans="5:6" ht="15.75" customHeight="1">
      <c r="E709" s="575"/>
      <c r="F709" s="575"/>
    </row>
    <row r="710" spans="5:6" ht="15.75" customHeight="1">
      <c r="E710" s="575"/>
      <c r="F710" s="575"/>
    </row>
    <row r="711" spans="5:6" ht="15.75" customHeight="1">
      <c r="E711" s="575"/>
      <c r="F711" s="575"/>
    </row>
    <row r="712" spans="5:6" ht="15.75" customHeight="1">
      <c r="E712" s="575"/>
      <c r="F712" s="575"/>
    </row>
    <row r="713" spans="5:6" ht="15.75" customHeight="1">
      <c r="E713" s="575"/>
      <c r="F713" s="575"/>
    </row>
    <row r="714" spans="5:6" ht="15.75" customHeight="1">
      <c r="E714" s="575"/>
      <c r="F714" s="575"/>
    </row>
    <row r="715" spans="5:6" ht="15.75" customHeight="1">
      <c r="E715" s="575"/>
      <c r="F715" s="575"/>
    </row>
    <row r="716" spans="5:6" ht="15.75" customHeight="1">
      <c r="E716" s="575"/>
      <c r="F716" s="575"/>
    </row>
    <row r="717" spans="5:6" ht="15.75" customHeight="1">
      <c r="E717" s="575"/>
      <c r="F717" s="575"/>
    </row>
    <row r="718" spans="5:6" ht="15.75" customHeight="1">
      <c r="E718" s="575"/>
      <c r="F718" s="575"/>
    </row>
    <row r="719" spans="5:6" ht="15.75" customHeight="1">
      <c r="E719" s="575"/>
      <c r="F719" s="575"/>
    </row>
    <row r="720" spans="5:6" ht="15.75" customHeight="1">
      <c r="E720" s="575"/>
      <c r="F720" s="575"/>
    </row>
    <row r="721" spans="5:6" ht="15.75" customHeight="1">
      <c r="E721" s="575"/>
      <c r="F721" s="575"/>
    </row>
    <row r="722" spans="5:6" ht="15.75" customHeight="1">
      <c r="E722" s="575"/>
      <c r="F722" s="575"/>
    </row>
    <row r="723" spans="5:6" ht="15.75" customHeight="1">
      <c r="E723" s="575"/>
      <c r="F723" s="575"/>
    </row>
    <row r="724" spans="5:6" ht="15.75" customHeight="1">
      <c r="E724" s="575"/>
      <c r="F724" s="575"/>
    </row>
    <row r="725" spans="5:6" ht="15.75" customHeight="1">
      <c r="E725" s="575"/>
      <c r="F725" s="575"/>
    </row>
    <row r="726" spans="5:6" ht="15.75" customHeight="1">
      <c r="E726" s="575"/>
      <c r="F726" s="575"/>
    </row>
    <row r="727" spans="5:6" ht="15.75" customHeight="1">
      <c r="E727" s="575"/>
      <c r="F727" s="575"/>
    </row>
    <row r="728" spans="5:6" ht="15.75" customHeight="1">
      <c r="E728" s="575"/>
      <c r="F728" s="575"/>
    </row>
    <row r="729" spans="5:6" ht="15.75" customHeight="1">
      <c r="E729" s="575"/>
      <c r="F729" s="575"/>
    </row>
    <row r="730" spans="5:6" ht="15.75" customHeight="1">
      <c r="E730" s="575"/>
      <c r="F730" s="575"/>
    </row>
    <row r="731" spans="5:6" ht="15.75" customHeight="1">
      <c r="E731" s="575"/>
      <c r="F731" s="575"/>
    </row>
    <row r="732" spans="5:6" ht="15.75" customHeight="1">
      <c r="E732" s="575"/>
      <c r="F732" s="575"/>
    </row>
    <row r="733" spans="5:6" ht="15.75" customHeight="1">
      <c r="E733" s="575"/>
      <c r="F733" s="575"/>
    </row>
    <row r="734" spans="5:6" ht="15.75" customHeight="1">
      <c r="E734" s="575"/>
      <c r="F734" s="575"/>
    </row>
    <row r="735" spans="5:6" ht="15.75" customHeight="1">
      <c r="E735" s="575"/>
      <c r="F735" s="575"/>
    </row>
    <row r="736" spans="5:6" ht="15.75" customHeight="1">
      <c r="E736" s="575"/>
      <c r="F736" s="575"/>
    </row>
    <row r="737" spans="5:6" ht="15.75" customHeight="1">
      <c r="E737" s="575"/>
      <c r="F737" s="575"/>
    </row>
    <row r="738" spans="5:6" ht="15.75" customHeight="1">
      <c r="E738" s="575"/>
      <c r="F738" s="575"/>
    </row>
    <row r="739" spans="5:6" ht="15.75" customHeight="1">
      <c r="E739" s="575"/>
      <c r="F739" s="575"/>
    </row>
    <row r="740" spans="5:6" ht="15.75" customHeight="1">
      <c r="E740" s="575"/>
      <c r="F740" s="575"/>
    </row>
    <row r="741" spans="5:6" ht="15.75" customHeight="1">
      <c r="E741" s="575"/>
      <c r="F741" s="575"/>
    </row>
    <row r="742" spans="5:6" ht="15.75" customHeight="1">
      <c r="E742" s="575"/>
      <c r="F742" s="575"/>
    </row>
    <row r="743" spans="5:6" ht="15.75" customHeight="1">
      <c r="E743" s="575"/>
      <c r="F743" s="575"/>
    </row>
    <row r="744" spans="5:6" ht="15.75" customHeight="1">
      <c r="E744" s="575"/>
      <c r="F744" s="575"/>
    </row>
    <row r="745" spans="5:6" ht="15.75" customHeight="1">
      <c r="E745" s="575"/>
      <c r="F745" s="575"/>
    </row>
    <row r="746" spans="5:6" ht="15.75" customHeight="1">
      <c r="E746" s="575"/>
      <c r="F746" s="575"/>
    </row>
    <row r="747" spans="5:6" ht="15.75" customHeight="1">
      <c r="E747" s="575"/>
      <c r="F747" s="575"/>
    </row>
    <row r="748" spans="5:6" ht="15.75" customHeight="1">
      <c r="E748" s="575"/>
      <c r="F748" s="575"/>
    </row>
    <row r="749" spans="5:6" ht="15.75" customHeight="1">
      <c r="E749" s="575"/>
      <c r="F749" s="575"/>
    </row>
    <row r="750" spans="5:6" ht="15.75" customHeight="1">
      <c r="E750" s="575"/>
      <c r="F750" s="575"/>
    </row>
    <row r="751" spans="5:6" ht="15.75" customHeight="1">
      <c r="E751" s="575"/>
      <c r="F751" s="575"/>
    </row>
    <row r="752" spans="5:6" ht="15.75" customHeight="1">
      <c r="E752" s="575"/>
      <c r="F752" s="575"/>
    </row>
    <row r="753" spans="5:6" ht="15.75" customHeight="1">
      <c r="E753" s="575"/>
      <c r="F753" s="575"/>
    </row>
    <row r="754" spans="5:6" ht="15.75" customHeight="1">
      <c r="E754" s="575"/>
      <c r="F754" s="575"/>
    </row>
    <row r="755" spans="5:6" ht="15.75" customHeight="1">
      <c r="E755" s="575"/>
      <c r="F755" s="575"/>
    </row>
    <row r="756" spans="5:6" ht="15.75" customHeight="1">
      <c r="E756" s="575"/>
      <c r="F756" s="575"/>
    </row>
    <row r="757" spans="5:6" ht="15.75" customHeight="1">
      <c r="E757" s="575"/>
      <c r="F757" s="575"/>
    </row>
    <row r="758" spans="5:6" ht="15.75" customHeight="1">
      <c r="E758" s="575"/>
      <c r="F758" s="575"/>
    </row>
    <row r="759" spans="5:6" ht="15.75" customHeight="1">
      <c r="E759" s="575"/>
      <c r="F759" s="575"/>
    </row>
    <row r="760" spans="5:6" ht="15.75" customHeight="1">
      <c r="E760" s="575"/>
      <c r="F760" s="575"/>
    </row>
    <row r="761" spans="5:6" ht="15.75" customHeight="1">
      <c r="E761" s="575"/>
      <c r="F761" s="575"/>
    </row>
    <row r="762" spans="5:6" ht="15.75" customHeight="1">
      <c r="E762" s="575"/>
      <c r="F762" s="575"/>
    </row>
    <row r="763" spans="5:6" ht="15.75" customHeight="1">
      <c r="E763" s="575"/>
      <c r="F763" s="575"/>
    </row>
    <row r="764" spans="5:6" ht="15.75" customHeight="1">
      <c r="E764" s="575"/>
      <c r="F764" s="575"/>
    </row>
    <row r="765" spans="5:6" ht="15.75" customHeight="1">
      <c r="E765" s="575"/>
      <c r="F765" s="575"/>
    </row>
    <row r="766" spans="5:6" ht="15.75" customHeight="1">
      <c r="E766" s="575"/>
      <c r="F766" s="575"/>
    </row>
    <row r="767" spans="5:6" ht="15.75" customHeight="1">
      <c r="E767" s="575"/>
      <c r="F767" s="575"/>
    </row>
    <row r="768" spans="5:6" ht="15.75" customHeight="1">
      <c r="E768" s="575"/>
      <c r="F768" s="575"/>
    </row>
    <row r="769" spans="5:6" ht="15.75" customHeight="1">
      <c r="E769" s="575"/>
      <c r="F769" s="575"/>
    </row>
    <row r="770" spans="5:6" ht="15.75" customHeight="1">
      <c r="E770" s="575"/>
      <c r="F770" s="575"/>
    </row>
    <row r="771" spans="5:6" ht="15.75" customHeight="1">
      <c r="E771" s="575"/>
      <c r="F771" s="575"/>
    </row>
    <row r="772" spans="5:6" ht="15.75" customHeight="1">
      <c r="E772" s="575"/>
      <c r="F772" s="575"/>
    </row>
    <row r="773" spans="5:6" ht="15.75" customHeight="1">
      <c r="E773" s="575"/>
      <c r="F773" s="575"/>
    </row>
    <row r="774" spans="5:6" ht="15.75" customHeight="1">
      <c r="E774" s="575"/>
      <c r="F774" s="575"/>
    </row>
    <row r="775" spans="5:6" ht="15.75" customHeight="1">
      <c r="E775" s="575"/>
      <c r="F775" s="575"/>
    </row>
    <row r="776" spans="5:6" ht="15.75" customHeight="1">
      <c r="E776" s="575"/>
      <c r="F776" s="575"/>
    </row>
    <row r="777" spans="5:6" ht="15.75" customHeight="1">
      <c r="E777" s="575"/>
      <c r="F777" s="575"/>
    </row>
    <row r="778" spans="5:6" ht="15.75" customHeight="1">
      <c r="E778" s="575"/>
      <c r="F778" s="575"/>
    </row>
    <row r="779" spans="5:6" ht="15.75" customHeight="1">
      <c r="E779" s="575"/>
      <c r="F779" s="575"/>
    </row>
    <row r="780" spans="5:6" ht="15.75" customHeight="1">
      <c r="E780" s="575"/>
      <c r="F780" s="575"/>
    </row>
    <row r="781" spans="5:6" ht="15.75" customHeight="1">
      <c r="E781" s="575"/>
      <c r="F781" s="575"/>
    </row>
    <row r="782" spans="5:6" ht="15.75" customHeight="1">
      <c r="E782" s="575"/>
      <c r="F782" s="575"/>
    </row>
    <row r="783" spans="5:6" ht="15.75" customHeight="1">
      <c r="E783" s="575"/>
      <c r="F783" s="575"/>
    </row>
    <row r="784" spans="5:6" ht="15.75" customHeight="1">
      <c r="E784" s="575"/>
      <c r="F784" s="575"/>
    </row>
    <row r="785" spans="5:6" ht="15.75" customHeight="1">
      <c r="E785" s="575"/>
      <c r="F785" s="575"/>
    </row>
    <row r="786" spans="5:6" ht="15.75" customHeight="1">
      <c r="E786" s="575"/>
      <c r="F786" s="575"/>
    </row>
    <row r="787" spans="5:6" ht="15.75" customHeight="1">
      <c r="E787" s="575"/>
      <c r="F787" s="575"/>
    </row>
    <row r="788" spans="5:6" ht="15.75" customHeight="1">
      <c r="E788" s="575"/>
      <c r="F788" s="575"/>
    </row>
    <row r="789" spans="5:6" ht="15.75" customHeight="1">
      <c r="E789" s="575"/>
      <c r="F789" s="575"/>
    </row>
    <row r="790" spans="5:6" ht="15.75" customHeight="1">
      <c r="E790" s="575"/>
      <c r="F790" s="575"/>
    </row>
    <row r="791" spans="5:6" ht="15.75" customHeight="1">
      <c r="E791" s="575"/>
      <c r="F791" s="575"/>
    </row>
    <row r="792" spans="5:6" ht="15.75" customHeight="1">
      <c r="E792" s="575"/>
      <c r="F792" s="575"/>
    </row>
    <row r="793" spans="5:6" ht="15.75" customHeight="1">
      <c r="E793" s="575"/>
      <c r="F793" s="575"/>
    </row>
    <row r="794" spans="5:6" ht="15.75" customHeight="1">
      <c r="E794" s="575"/>
      <c r="F794" s="575"/>
    </row>
    <row r="795" spans="5:6" ht="15.75" customHeight="1">
      <c r="E795" s="575"/>
      <c r="F795" s="575"/>
    </row>
    <row r="796" spans="5:6" ht="15.75" customHeight="1">
      <c r="E796" s="575"/>
      <c r="F796" s="575"/>
    </row>
    <row r="797" spans="5:6" ht="15.75" customHeight="1">
      <c r="E797" s="575"/>
      <c r="F797" s="575"/>
    </row>
    <row r="798" spans="5:6" ht="15.75" customHeight="1">
      <c r="E798" s="575"/>
      <c r="F798" s="575"/>
    </row>
    <row r="799" spans="5:6" ht="15.75" customHeight="1">
      <c r="E799" s="575"/>
      <c r="F799" s="575"/>
    </row>
    <row r="800" spans="5:6" ht="15.75" customHeight="1">
      <c r="E800" s="575"/>
      <c r="F800" s="575"/>
    </row>
    <row r="801" spans="5:6" ht="15.75" customHeight="1">
      <c r="E801" s="575"/>
      <c r="F801" s="575"/>
    </row>
    <row r="802" spans="5:6" ht="15.75" customHeight="1">
      <c r="E802" s="575"/>
      <c r="F802" s="575"/>
    </row>
    <row r="803" spans="5:6" ht="15.75" customHeight="1">
      <c r="E803" s="575"/>
      <c r="F803" s="575"/>
    </row>
    <row r="804" spans="5:6" ht="15.75" customHeight="1">
      <c r="E804" s="575"/>
      <c r="F804" s="575"/>
    </row>
    <row r="805" spans="5:6" ht="15.75" customHeight="1">
      <c r="E805" s="575"/>
      <c r="F805" s="575"/>
    </row>
    <row r="806" spans="5:6" ht="15.75" customHeight="1">
      <c r="E806" s="575"/>
      <c r="F806" s="575"/>
    </row>
    <row r="807" spans="5:6" ht="15.75" customHeight="1">
      <c r="E807" s="575"/>
      <c r="F807" s="575"/>
    </row>
    <row r="808" spans="5:6" ht="15.75" customHeight="1">
      <c r="E808" s="575"/>
      <c r="F808" s="575"/>
    </row>
    <row r="809" spans="5:6" ht="15.75" customHeight="1">
      <c r="E809" s="575"/>
      <c r="F809" s="575"/>
    </row>
    <row r="810" spans="5:6" ht="15.75" customHeight="1">
      <c r="E810" s="575"/>
      <c r="F810" s="575"/>
    </row>
    <row r="811" spans="5:6" ht="15.75" customHeight="1">
      <c r="E811" s="575"/>
      <c r="F811" s="575"/>
    </row>
    <row r="812" spans="5:6" ht="15.75" customHeight="1">
      <c r="E812" s="575"/>
      <c r="F812" s="575"/>
    </row>
    <row r="813" spans="5:6" ht="15.75" customHeight="1">
      <c r="E813" s="575"/>
      <c r="F813" s="575"/>
    </row>
    <row r="814" spans="5:6" ht="15.75" customHeight="1">
      <c r="E814" s="575"/>
      <c r="F814" s="575"/>
    </row>
    <row r="815" spans="5:6" ht="15.75" customHeight="1">
      <c r="E815" s="575"/>
      <c r="F815" s="575"/>
    </row>
    <row r="816" spans="5:6" ht="15.75" customHeight="1">
      <c r="E816" s="575"/>
      <c r="F816" s="575"/>
    </row>
    <row r="817" spans="5:6" ht="15.75" customHeight="1">
      <c r="E817" s="575"/>
      <c r="F817" s="575"/>
    </row>
    <row r="818" spans="5:6" ht="15.75" customHeight="1">
      <c r="E818" s="575"/>
      <c r="F818" s="575"/>
    </row>
    <row r="819" spans="5:6" ht="15.75" customHeight="1">
      <c r="E819" s="575"/>
      <c r="F819" s="575"/>
    </row>
    <row r="820" spans="5:6" ht="15.75" customHeight="1">
      <c r="E820" s="575"/>
      <c r="F820" s="575"/>
    </row>
    <row r="821" spans="5:6" ht="15.75" customHeight="1">
      <c r="E821" s="575"/>
      <c r="F821" s="575"/>
    </row>
    <row r="822" spans="5:6" ht="15.75" customHeight="1">
      <c r="E822" s="575"/>
      <c r="F822" s="575"/>
    </row>
    <row r="823" spans="5:6" ht="15.75" customHeight="1">
      <c r="E823" s="575"/>
      <c r="F823" s="575"/>
    </row>
    <row r="824" spans="5:6" ht="15.75" customHeight="1">
      <c r="E824" s="575"/>
      <c r="F824" s="575"/>
    </row>
    <row r="825" spans="5:6" ht="15.75" customHeight="1">
      <c r="E825" s="575"/>
      <c r="F825" s="575"/>
    </row>
    <row r="826" spans="5:6" ht="15.75" customHeight="1">
      <c r="E826" s="575"/>
      <c r="F826" s="575"/>
    </row>
    <row r="827" spans="5:6" ht="15.75" customHeight="1">
      <c r="E827" s="575"/>
      <c r="F827" s="575"/>
    </row>
    <row r="828" spans="5:6" ht="15.75" customHeight="1">
      <c r="E828" s="575"/>
      <c r="F828" s="575"/>
    </row>
    <row r="829" spans="5:6" ht="15.75" customHeight="1">
      <c r="E829" s="575"/>
      <c r="F829" s="575"/>
    </row>
    <row r="830" spans="5:6" ht="15.75" customHeight="1">
      <c r="E830" s="575"/>
      <c r="F830" s="575"/>
    </row>
    <row r="831" spans="5:6" ht="15.75" customHeight="1">
      <c r="E831" s="575"/>
      <c r="F831" s="575"/>
    </row>
    <row r="832" spans="5:6" ht="15.75" customHeight="1">
      <c r="E832" s="575"/>
      <c r="F832" s="575"/>
    </row>
    <row r="833" spans="5:6" ht="15.75" customHeight="1">
      <c r="E833" s="575"/>
      <c r="F833" s="575"/>
    </row>
    <row r="834" spans="5:6" ht="15.75" customHeight="1">
      <c r="E834" s="575"/>
      <c r="F834" s="575"/>
    </row>
    <row r="835" spans="5:6" ht="15.75" customHeight="1">
      <c r="E835" s="575"/>
      <c r="F835" s="575"/>
    </row>
    <row r="836" spans="5:6" ht="15.75" customHeight="1">
      <c r="E836" s="575"/>
      <c r="F836" s="575"/>
    </row>
    <row r="837" spans="5:6" ht="15.75" customHeight="1">
      <c r="E837" s="575"/>
      <c r="F837" s="575"/>
    </row>
    <row r="838" spans="5:6" ht="15.75" customHeight="1">
      <c r="E838" s="575"/>
      <c r="F838" s="575"/>
    </row>
    <row r="839" spans="5:6" ht="15.75" customHeight="1">
      <c r="E839" s="575"/>
      <c r="F839" s="575"/>
    </row>
    <row r="840" spans="5:6" ht="15.75" customHeight="1">
      <c r="E840" s="575"/>
      <c r="F840" s="575"/>
    </row>
    <row r="841" spans="5:6" ht="15.75" customHeight="1">
      <c r="E841" s="575"/>
      <c r="F841" s="575"/>
    </row>
    <row r="842" spans="5:6" ht="15.75" customHeight="1">
      <c r="E842" s="575"/>
      <c r="F842" s="575"/>
    </row>
    <row r="843" spans="5:6" ht="15.75" customHeight="1">
      <c r="E843" s="575"/>
      <c r="F843" s="575"/>
    </row>
    <row r="844" spans="5:6" ht="15.75" customHeight="1">
      <c r="E844" s="575"/>
      <c r="F844" s="575"/>
    </row>
    <row r="845" spans="5:6" ht="15.75" customHeight="1">
      <c r="E845" s="575"/>
      <c r="F845" s="575"/>
    </row>
    <row r="846" spans="5:6" ht="15.75" customHeight="1">
      <c r="E846" s="575"/>
      <c r="F846" s="575"/>
    </row>
    <row r="847" spans="5:6" ht="15.75" customHeight="1">
      <c r="E847" s="575"/>
      <c r="F847" s="575"/>
    </row>
    <row r="848" spans="5:6" ht="15.75" customHeight="1">
      <c r="E848" s="575"/>
      <c r="F848" s="575"/>
    </row>
    <row r="849" spans="5:6" ht="15.75" customHeight="1">
      <c r="E849" s="575"/>
      <c r="F849" s="575"/>
    </row>
    <row r="850" spans="5:6" ht="15.75" customHeight="1">
      <c r="E850" s="575"/>
      <c r="F850" s="575"/>
    </row>
    <row r="851" spans="5:6" ht="15.75" customHeight="1">
      <c r="E851" s="575"/>
      <c r="F851" s="575"/>
    </row>
    <row r="852" spans="5:6" ht="15.75" customHeight="1">
      <c r="E852" s="575"/>
      <c r="F852" s="575"/>
    </row>
    <row r="853" spans="5:6" ht="15.75" customHeight="1">
      <c r="E853" s="575"/>
      <c r="F853" s="575"/>
    </row>
    <row r="854" spans="5:6" ht="15.75" customHeight="1">
      <c r="E854" s="575"/>
      <c r="F854" s="575"/>
    </row>
    <row r="855" spans="5:6" ht="15.75" customHeight="1">
      <c r="E855" s="575"/>
      <c r="F855" s="575"/>
    </row>
    <row r="856" spans="5:6" ht="15.75" customHeight="1">
      <c r="E856" s="575"/>
      <c r="F856" s="575"/>
    </row>
    <row r="857" spans="5:6" ht="15.75" customHeight="1">
      <c r="E857" s="575"/>
      <c r="F857" s="575"/>
    </row>
    <row r="858" spans="5:6" ht="15.75" customHeight="1">
      <c r="E858" s="575"/>
      <c r="F858" s="575"/>
    </row>
    <row r="859" spans="5:6" ht="15.75" customHeight="1">
      <c r="E859" s="575"/>
      <c r="F859" s="575"/>
    </row>
    <row r="860" spans="5:6" ht="15.75" customHeight="1">
      <c r="E860" s="575"/>
      <c r="F860" s="575"/>
    </row>
    <row r="861" spans="5:6" ht="15.75" customHeight="1">
      <c r="E861" s="575"/>
      <c r="F861" s="575"/>
    </row>
    <row r="862" spans="5:6" ht="15.75" customHeight="1">
      <c r="E862" s="575"/>
      <c r="F862" s="575"/>
    </row>
    <row r="863" spans="5:6" ht="15.75" customHeight="1">
      <c r="E863" s="575"/>
      <c r="F863" s="575"/>
    </row>
    <row r="864" spans="5:6" ht="15.75" customHeight="1">
      <c r="E864" s="575"/>
      <c r="F864" s="575"/>
    </row>
    <row r="865" spans="5:6" ht="15.75" customHeight="1">
      <c r="E865" s="575"/>
      <c r="F865" s="575"/>
    </row>
    <row r="866" spans="5:6" ht="15.75" customHeight="1">
      <c r="E866" s="575"/>
      <c r="F866" s="575"/>
    </row>
    <row r="867" spans="5:6" ht="15.75" customHeight="1">
      <c r="E867" s="575"/>
      <c r="F867" s="575"/>
    </row>
    <row r="868" spans="5:6" ht="15.75" customHeight="1">
      <c r="E868" s="575"/>
      <c r="F868" s="575"/>
    </row>
    <row r="869" spans="5:6" ht="15.75" customHeight="1">
      <c r="E869" s="575"/>
      <c r="F869" s="575"/>
    </row>
    <row r="870" spans="5:6" ht="15.75" customHeight="1">
      <c r="E870" s="575"/>
      <c r="F870" s="575"/>
    </row>
    <row r="871" spans="5:6" ht="15.75" customHeight="1">
      <c r="E871" s="575"/>
      <c r="F871" s="575"/>
    </row>
    <row r="872" spans="5:6" ht="15.75" customHeight="1">
      <c r="E872" s="575"/>
      <c r="F872" s="575"/>
    </row>
    <row r="873" spans="5:6" ht="15.75" customHeight="1">
      <c r="E873" s="575"/>
      <c r="F873" s="575"/>
    </row>
    <row r="874" spans="5:6" ht="15.75" customHeight="1">
      <c r="E874" s="575"/>
      <c r="F874" s="575"/>
    </row>
    <row r="875" spans="5:6" ht="15.75" customHeight="1">
      <c r="E875" s="575"/>
      <c r="F875" s="575"/>
    </row>
    <row r="876" spans="5:6" ht="15.75" customHeight="1">
      <c r="E876" s="575"/>
      <c r="F876" s="575"/>
    </row>
    <row r="877" spans="5:6" ht="15.75" customHeight="1">
      <c r="E877" s="575"/>
      <c r="F877" s="575"/>
    </row>
    <row r="878" spans="5:6" ht="15.75" customHeight="1">
      <c r="E878" s="575"/>
      <c r="F878" s="575"/>
    </row>
    <row r="879" spans="5:6" ht="15.75" customHeight="1">
      <c r="E879" s="575"/>
      <c r="F879" s="575"/>
    </row>
    <row r="880" spans="5:6" ht="15.75" customHeight="1">
      <c r="E880" s="575"/>
      <c r="F880" s="575"/>
    </row>
    <row r="881" spans="5:6" ht="15.75" customHeight="1">
      <c r="E881" s="575"/>
      <c r="F881" s="575"/>
    </row>
    <row r="882" spans="5:6" ht="15.75" customHeight="1">
      <c r="E882" s="575"/>
      <c r="F882" s="575"/>
    </row>
    <row r="883" spans="5:6" ht="15.75" customHeight="1">
      <c r="E883" s="575"/>
      <c r="F883" s="575"/>
    </row>
    <row r="884" spans="5:6" ht="15.75" customHeight="1">
      <c r="E884" s="575"/>
      <c r="F884" s="575"/>
    </row>
    <row r="885" spans="5:6" ht="15.75" customHeight="1">
      <c r="E885" s="575"/>
      <c r="F885" s="575"/>
    </row>
    <row r="886" spans="5:6" ht="15.75" customHeight="1">
      <c r="E886" s="575"/>
      <c r="F886" s="575"/>
    </row>
    <row r="887" spans="5:6" ht="15.75" customHeight="1">
      <c r="E887" s="575"/>
      <c r="F887" s="575"/>
    </row>
    <row r="888" spans="5:6" ht="15.75" customHeight="1">
      <c r="E888" s="575"/>
      <c r="F888" s="575"/>
    </row>
    <row r="889" spans="5:6" ht="15.75" customHeight="1">
      <c r="E889" s="575"/>
      <c r="F889" s="575"/>
    </row>
    <row r="890" spans="5:6" ht="15.75" customHeight="1">
      <c r="E890" s="575"/>
      <c r="F890" s="575"/>
    </row>
    <row r="891" spans="5:6" ht="15.75" customHeight="1">
      <c r="E891" s="575"/>
      <c r="F891" s="575"/>
    </row>
    <row r="892" spans="5:6" ht="15.75" customHeight="1">
      <c r="E892" s="575"/>
      <c r="F892" s="575"/>
    </row>
    <row r="893" spans="5:6" ht="15.75" customHeight="1">
      <c r="E893" s="575"/>
      <c r="F893" s="575"/>
    </row>
    <row r="894" spans="5:6" ht="15.75" customHeight="1">
      <c r="E894" s="575"/>
      <c r="F894" s="575"/>
    </row>
    <row r="895" spans="5:6" ht="15.75" customHeight="1">
      <c r="E895" s="575"/>
      <c r="F895" s="575"/>
    </row>
    <row r="896" spans="5:6" ht="15.75" customHeight="1">
      <c r="E896" s="575"/>
      <c r="F896" s="575"/>
    </row>
    <row r="897" spans="5:6" ht="15.75" customHeight="1">
      <c r="E897" s="575"/>
      <c r="F897" s="575"/>
    </row>
    <row r="898" spans="5:6" ht="15.75" customHeight="1">
      <c r="E898" s="575"/>
      <c r="F898" s="575"/>
    </row>
    <row r="899" spans="5:6" ht="15.75" customHeight="1">
      <c r="E899" s="575"/>
      <c r="F899" s="575"/>
    </row>
    <row r="900" spans="5:6" ht="15.75" customHeight="1">
      <c r="E900" s="575"/>
      <c r="F900" s="575"/>
    </row>
    <row r="901" spans="5:6" ht="15.75" customHeight="1">
      <c r="E901" s="575"/>
      <c r="F901" s="575"/>
    </row>
    <row r="902" spans="5:6" ht="15.75" customHeight="1">
      <c r="E902" s="575"/>
      <c r="F902" s="575"/>
    </row>
    <row r="903" spans="5:6" ht="15.75" customHeight="1">
      <c r="E903" s="575"/>
      <c r="F903" s="575"/>
    </row>
    <row r="904" spans="5:6" ht="15.75" customHeight="1">
      <c r="E904" s="575"/>
      <c r="F904" s="575"/>
    </row>
    <row r="905" spans="5:6" ht="15.75" customHeight="1">
      <c r="E905" s="575"/>
      <c r="F905" s="575"/>
    </row>
    <row r="906" spans="5:6" ht="15.75" customHeight="1">
      <c r="E906" s="575"/>
      <c r="F906" s="575"/>
    </row>
    <row r="907" spans="5:6" ht="15.75" customHeight="1">
      <c r="E907" s="575"/>
      <c r="F907" s="575"/>
    </row>
    <row r="908" spans="5:6" ht="15.75" customHeight="1">
      <c r="E908" s="575"/>
      <c r="F908" s="575"/>
    </row>
    <row r="909" spans="5:6" ht="15.75" customHeight="1">
      <c r="E909" s="575"/>
      <c r="F909" s="575"/>
    </row>
    <row r="910" spans="5:6" ht="15.75" customHeight="1">
      <c r="E910" s="575"/>
      <c r="F910" s="575"/>
    </row>
    <row r="911" spans="5:6" ht="15.75" customHeight="1">
      <c r="E911" s="575"/>
      <c r="F911" s="575"/>
    </row>
    <row r="912" spans="5:6" ht="15.75" customHeight="1">
      <c r="E912" s="575"/>
      <c r="F912" s="575"/>
    </row>
    <row r="913" spans="5:6" ht="15.75" customHeight="1">
      <c r="E913" s="575"/>
      <c r="F913" s="575"/>
    </row>
    <row r="914" spans="5:6" ht="15.75" customHeight="1">
      <c r="E914" s="575"/>
      <c r="F914" s="575"/>
    </row>
    <row r="915" spans="5:6" ht="15.75" customHeight="1">
      <c r="E915" s="575"/>
      <c r="F915" s="575"/>
    </row>
    <row r="916" spans="5:6" ht="15.75" customHeight="1">
      <c r="E916" s="575"/>
      <c r="F916" s="575"/>
    </row>
    <row r="917" spans="5:6" ht="15.75" customHeight="1">
      <c r="E917" s="575"/>
      <c r="F917" s="575"/>
    </row>
    <row r="918" spans="5:6" ht="15.75" customHeight="1">
      <c r="E918" s="575"/>
      <c r="F918" s="575"/>
    </row>
    <row r="919" spans="5:6" ht="15.75" customHeight="1">
      <c r="E919" s="575"/>
      <c r="F919" s="575"/>
    </row>
    <row r="920" spans="5:6" ht="15.75" customHeight="1">
      <c r="E920" s="575"/>
      <c r="F920" s="575"/>
    </row>
    <row r="921" spans="5:6" ht="15.75" customHeight="1">
      <c r="E921" s="575"/>
      <c r="F921" s="575"/>
    </row>
    <row r="922" spans="5:6" ht="15.75" customHeight="1">
      <c r="E922" s="575"/>
      <c r="F922" s="575"/>
    </row>
    <row r="923" spans="5:6" ht="15.75" customHeight="1">
      <c r="E923" s="575"/>
      <c r="F923" s="575"/>
    </row>
    <row r="924" spans="5:6" ht="15.75" customHeight="1">
      <c r="E924" s="575"/>
      <c r="F924" s="575"/>
    </row>
    <row r="925" spans="5:6" ht="15.75" customHeight="1">
      <c r="E925" s="575"/>
      <c r="F925" s="575"/>
    </row>
    <row r="926" spans="5:6" ht="15.75" customHeight="1">
      <c r="E926" s="575"/>
      <c r="F926" s="575"/>
    </row>
    <row r="927" spans="5:6" ht="15.75" customHeight="1">
      <c r="E927" s="575"/>
      <c r="F927" s="575"/>
    </row>
    <row r="928" spans="5:6" ht="15.75" customHeight="1">
      <c r="E928" s="575"/>
      <c r="F928" s="575"/>
    </row>
    <row r="929" spans="5:6" ht="15.75" customHeight="1">
      <c r="E929" s="575"/>
      <c r="F929" s="575"/>
    </row>
    <row r="930" spans="5:6" ht="15.75" customHeight="1">
      <c r="E930" s="575"/>
      <c r="F930" s="575"/>
    </row>
    <row r="931" spans="5:6" ht="15.75" customHeight="1">
      <c r="E931" s="575"/>
      <c r="F931" s="575"/>
    </row>
    <row r="932" spans="5:6" ht="15.75" customHeight="1">
      <c r="E932" s="575"/>
      <c r="F932" s="575"/>
    </row>
    <row r="933" spans="5:6" ht="15.75" customHeight="1">
      <c r="E933" s="575"/>
      <c r="F933" s="575"/>
    </row>
    <row r="934" spans="5:6" ht="15.75" customHeight="1">
      <c r="E934" s="575"/>
      <c r="F934" s="575"/>
    </row>
    <row r="935" spans="5:6" ht="15.75" customHeight="1">
      <c r="E935" s="575"/>
      <c r="F935" s="575"/>
    </row>
    <row r="936" spans="5:6" ht="15.75" customHeight="1">
      <c r="E936" s="575"/>
      <c r="F936" s="575"/>
    </row>
    <row r="937" spans="5:6" ht="15.75" customHeight="1">
      <c r="E937" s="575"/>
      <c r="F937" s="575"/>
    </row>
    <row r="938" spans="5:6" ht="15.75" customHeight="1">
      <c r="E938" s="575"/>
      <c r="F938" s="575"/>
    </row>
    <row r="939" spans="5:6" ht="15.75" customHeight="1">
      <c r="E939" s="575"/>
      <c r="F939" s="575"/>
    </row>
    <row r="940" spans="5:6" ht="15.75" customHeight="1">
      <c r="E940" s="575"/>
      <c r="F940" s="575"/>
    </row>
    <row r="941" spans="5:6" ht="15.75" customHeight="1">
      <c r="E941" s="575"/>
      <c r="F941" s="575"/>
    </row>
    <row r="942" spans="5:6" ht="15.75" customHeight="1">
      <c r="E942" s="575"/>
      <c r="F942" s="575"/>
    </row>
    <row r="943" spans="5:6" ht="15.75" customHeight="1">
      <c r="E943" s="575"/>
      <c r="F943" s="575"/>
    </row>
    <row r="944" spans="5:6" ht="15.75" customHeight="1">
      <c r="E944" s="575"/>
      <c r="F944" s="575"/>
    </row>
    <row r="945" spans="5:6" ht="15.75" customHeight="1">
      <c r="E945" s="575"/>
      <c r="F945" s="575"/>
    </row>
    <row r="946" spans="5:6" ht="15.75" customHeight="1">
      <c r="E946" s="575"/>
      <c r="F946" s="575"/>
    </row>
    <row r="947" spans="5:6" ht="15.75" customHeight="1">
      <c r="E947" s="575"/>
      <c r="F947" s="575"/>
    </row>
    <row r="948" spans="5:6" ht="15.75" customHeight="1">
      <c r="E948" s="575"/>
      <c r="F948" s="575"/>
    </row>
    <row r="949" spans="5:6" ht="15.75" customHeight="1">
      <c r="E949" s="575"/>
      <c r="F949" s="575"/>
    </row>
    <row r="950" spans="5:6" ht="15.75" customHeight="1">
      <c r="E950" s="575"/>
      <c r="F950" s="575"/>
    </row>
    <row r="951" spans="5:6" ht="15.75" customHeight="1">
      <c r="E951" s="575"/>
      <c r="F951" s="575"/>
    </row>
    <row r="952" spans="5:6" ht="15.75" customHeight="1">
      <c r="E952" s="575"/>
      <c r="F952" s="575"/>
    </row>
    <row r="953" spans="5:6" ht="15.75" customHeight="1">
      <c r="E953" s="575"/>
      <c r="F953" s="575"/>
    </row>
    <row r="954" spans="5:6" ht="15.75" customHeight="1">
      <c r="E954" s="575"/>
      <c r="F954" s="575"/>
    </row>
    <row r="955" spans="5:6" ht="15.75" customHeight="1">
      <c r="E955" s="575"/>
      <c r="F955" s="575"/>
    </row>
    <row r="956" spans="5:6" ht="15.75" customHeight="1">
      <c r="E956" s="575"/>
      <c r="F956" s="575"/>
    </row>
    <row r="957" spans="5:6" ht="15.75" customHeight="1">
      <c r="E957" s="575"/>
      <c r="F957" s="575"/>
    </row>
    <row r="958" spans="5:6" ht="15.75" customHeight="1">
      <c r="E958" s="575"/>
      <c r="F958" s="575"/>
    </row>
    <row r="959" spans="5:6" ht="15.75" customHeight="1">
      <c r="E959" s="575"/>
      <c r="F959" s="575"/>
    </row>
    <row r="960" spans="5:6" ht="15.75" customHeight="1">
      <c r="E960" s="575"/>
      <c r="F960" s="575"/>
    </row>
    <row r="961" spans="5:6" ht="15.75" customHeight="1">
      <c r="E961" s="575"/>
      <c r="F961" s="575"/>
    </row>
    <row r="962" spans="5:6" ht="15.75" customHeight="1">
      <c r="E962" s="575"/>
      <c r="F962" s="575"/>
    </row>
    <row r="963" spans="5:6" ht="15.75" customHeight="1">
      <c r="E963" s="575"/>
      <c r="F963" s="575"/>
    </row>
    <row r="964" spans="5:6" ht="15.75" customHeight="1">
      <c r="E964" s="575"/>
      <c r="F964" s="575"/>
    </row>
    <row r="965" spans="5:6" ht="15.75" customHeight="1">
      <c r="E965" s="575"/>
      <c r="F965" s="575"/>
    </row>
    <row r="966" spans="5:6" ht="15.75" customHeight="1">
      <c r="E966" s="575"/>
      <c r="F966" s="575"/>
    </row>
    <row r="967" spans="5:6" ht="15.75" customHeight="1">
      <c r="E967" s="575"/>
      <c r="F967" s="575"/>
    </row>
    <row r="968" spans="5:6" ht="15.75" customHeight="1">
      <c r="E968" s="575"/>
      <c r="F968" s="575"/>
    </row>
    <row r="969" spans="5:6" ht="15.75" customHeight="1">
      <c r="E969" s="575"/>
      <c r="F969" s="575"/>
    </row>
    <row r="970" spans="5:6" ht="15.75" customHeight="1">
      <c r="E970" s="575"/>
      <c r="F970" s="575"/>
    </row>
    <row r="971" spans="5:6" ht="15.75" customHeight="1">
      <c r="E971" s="575"/>
      <c r="F971" s="575"/>
    </row>
    <row r="972" spans="5:6" ht="15.75" customHeight="1">
      <c r="E972" s="575"/>
      <c r="F972" s="575"/>
    </row>
    <row r="973" spans="5:6" ht="15.75" customHeight="1">
      <c r="E973" s="575"/>
      <c r="F973" s="575"/>
    </row>
    <row r="974" spans="5:6" ht="15.75" customHeight="1">
      <c r="E974" s="575"/>
      <c r="F974" s="575"/>
    </row>
    <row r="975" spans="5:6" ht="15.75" customHeight="1">
      <c r="E975" s="575"/>
      <c r="F975" s="575"/>
    </row>
    <row r="976" spans="5:6" ht="15.75" customHeight="1">
      <c r="E976" s="575"/>
      <c r="F976" s="575"/>
    </row>
    <row r="977" spans="5:6" ht="15.75" customHeight="1">
      <c r="E977" s="575"/>
      <c r="F977" s="575"/>
    </row>
    <row r="978" spans="5:6" ht="15.75" customHeight="1">
      <c r="E978" s="575"/>
      <c r="F978" s="575"/>
    </row>
    <row r="979" spans="5:6" ht="15.75" customHeight="1">
      <c r="E979" s="575"/>
      <c r="F979" s="575"/>
    </row>
    <row r="980" spans="5:6" ht="15.75" customHeight="1">
      <c r="E980" s="575"/>
      <c r="F980" s="575"/>
    </row>
    <row r="981" spans="5:6" ht="15.75" customHeight="1">
      <c r="E981" s="575"/>
      <c r="F981" s="575"/>
    </row>
    <row r="982" spans="5:6" ht="15.75" customHeight="1">
      <c r="E982" s="575"/>
      <c r="F982" s="575"/>
    </row>
    <row r="983" spans="5:6" ht="15.75" customHeight="1">
      <c r="E983" s="575"/>
      <c r="F983" s="575"/>
    </row>
    <row r="984" spans="5:6" ht="15.75" customHeight="1">
      <c r="E984" s="575"/>
      <c r="F984" s="575"/>
    </row>
    <row r="985" spans="5:6" ht="15.75" customHeight="1">
      <c r="E985" s="575"/>
      <c r="F985" s="575"/>
    </row>
    <row r="986" spans="5:6" ht="15.75" customHeight="1">
      <c r="E986" s="575"/>
      <c r="F986" s="575"/>
    </row>
    <row r="987" spans="5:6" ht="15.75" customHeight="1">
      <c r="E987" s="575"/>
      <c r="F987" s="575"/>
    </row>
    <row r="988" spans="5:6" ht="15.75" customHeight="1">
      <c r="E988" s="575"/>
      <c r="F988" s="575"/>
    </row>
    <row r="989" spans="5:6" ht="15.75" customHeight="1">
      <c r="E989" s="575"/>
      <c r="F989" s="575"/>
    </row>
    <row r="990" spans="5:6" ht="15.75" customHeight="1">
      <c r="E990" s="575"/>
      <c r="F990" s="575"/>
    </row>
    <row r="991" spans="5:6" ht="15.75" customHeight="1">
      <c r="E991" s="575"/>
      <c r="F991" s="575"/>
    </row>
    <row r="992" spans="5:6" ht="15.75" customHeight="1">
      <c r="E992" s="575"/>
      <c r="F992" s="575"/>
    </row>
    <row r="993" spans="5:6" ht="15.75" customHeight="1">
      <c r="E993" s="575"/>
      <c r="F993" s="575"/>
    </row>
    <row r="994" spans="5:6" ht="15.75" customHeight="1">
      <c r="E994" s="575"/>
      <c r="F994" s="575"/>
    </row>
    <row r="995" spans="5:6" ht="15.75" customHeight="1">
      <c r="E995" s="575"/>
      <c r="F995" s="575"/>
    </row>
    <row r="996" spans="5:6" ht="15.75" customHeight="1">
      <c r="E996" s="575"/>
      <c r="F996" s="575"/>
    </row>
    <row r="997" spans="5:6" ht="15.75" customHeight="1">
      <c r="E997" s="575"/>
      <c r="F997" s="575"/>
    </row>
    <row r="998" spans="5:6" ht="15.75" customHeight="1">
      <c r="E998" s="575"/>
      <c r="F998" s="575"/>
    </row>
    <row r="999" spans="5:6" ht="15.75" customHeight="1">
      <c r="E999" s="575"/>
      <c r="F999" s="575"/>
    </row>
    <row r="1000" spans="5:6" ht="15.75" customHeight="1">
      <c r="E1000" s="575"/>
      <c r="F1000" s="575"/>
    </row>
  </sheetData>
  <mergeCells count="2">
    <mergeCell ref="F1:H1"/>
    <mergeCell ref="B18:H18"/>
  </mergeCells>
  <phoneticPr fontId="1"/>
  <pageMargins left="0.7" right="0.7" top="0.75" bottom="0.75" header="0" footer="0"/>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C894-1D23-4070-9160-FA591E7D183D}">
  <dimension ref="A1:W1000"/>
  <sheetViews>
    <sheetView showGridLines="0" view="pageBreakPreview" zoomScaleNormal="100" zoomScaleSheetLayoutView="100" workbookViewId="0"/>
  </sheetViews>
  <sheetFormatPr baseColWidth="10" defaultColWidth="13" defaultRowHeight="15" customHeight="1" outlineLevelRow="1"/>
  <cols>
    <col min="1" max="2" width="7.6640625" style="581" customWidth="1"/>
    <col min="3" max="4" width="36.1640625" style="581" customWidth="1"/>
    <col min="5" max="5" width="10.6640625" style="581" customWidth="1"/>
    <col min="6" max="7" width="5.6640625" style="581" customWidth="1"/>
    <col min="8" max="8" width="3.6640625" style="581" customWidth="1"/>
    <col min="9" max="9" width="5.5" style="581" customWidth="1"/>
    <col min="10" max="10" width="5.6640625" style="581" customWidth="1"/>
    <col min="11" max="11" width="10.6640625" style="581" customWidth="1"/>
    <col min="12" max="12" width="11.6640625" style="581" customWidth="1"/>
    <col min="13" max="13" width="11.1640625" style="581" customWidth="1"/>
    <col min="14" max="14" width="1.1640625" style="581" customWidth="1"/>
    <col min="15" max="22" width="11.1640625" style="581" customWidth="1"/>
    <col min="23" max="27" width="7.6640625" style="581" customWidth="1"/>
    <col min="28" max="16384" width="13" style="581"/>
  </cols>
  <sheetData>
    <row r="1" spans="1:22" ht="22">
      <c r="A1" s="580" t="s">
        <v>687</v>
      </c>
      <c r="B1" s="580"/>
      <c r="C1" s="580"/>
      <c r="D1" s="580"/>
      <c r="E1" s="580"/>
      <c r="F1" s="580"/>
      <c r="G1" s="580"/>
      <c r="H1" s="580"/>
      <c r="I1" s="580"/>
      <c r="J1" s="580"/>
      <c r="K1" s="950">
        <f>非表示_決算総括表!G4</f>
        <v>0</v>
      </c>
      <c r="L1" s="951"/>
      <c r="M1" s="951"/>
      <c r="N1" s="580"/>
      <c r="O1" s="582" t="s">
        <v>334</v>
      </c>
      <c r="P1" s="582">
        <v>1</v>
      </c>
      <c r="Q1" s="582">
        <v>2</v>
      </c>
      <c r="R1" s="582">
        <v>3</v>
      </c>
      <c r="S1" s="582">
        <v>4</v>
      </c>
      <c r="T1" s="582">
        <v>5</v>
      </c>
      <c r="U1" s="582">
        <v>6</v>
      </c>
      <c r="V1" s="583"/>
    </row>
    <row r="2" spans="1:22" ht="13.5" customHeight="1">
      <c r="A2" s="580"/>
      <c r="B2" s="580"/>
      <c r="C2" s="580"/>
      <c r="D2" s="580"/>
      <c r="E2" s="580"/>
      <c r="F2" s="580"/>
      <c r="G2" s="580"/>
      <c r="H2" s="580"/>
      <c r="I2" s="580"/>
      <c r="J2" s="580"/>
      <c r="K2" s="580"/>
      <c r="L2" s="584"/>
      <c r="M2" s="580"/>
      <c r="N2" s="580"/>
      <c r="O2" s="585"/>
      <c r="P2" s="585"/>
      <c r="Q2" s="585"/>
      <c r="R2" s="585"/>
      <c r="S2" s="585"/>
      <c r="T2" s="585"/>
      <c r="U2" s="585"/>
    </row>
    <row r="3" spans="1:22" ht="49.5" customHeight="1">
      <c r="A3" s="586" t="s">
        <v>124</v>
      </c>
      <c r="B3" s="586" t="s">
        <v>338</v>
      </c>
      <c r="C3" s="587" t="s">
        <v>688</v>
      </c>
      <c r="D3" s="587" t="s">
        <v>689</v>
      </c>
      <c r="E3" s="586" t="s">
        <v>132</v>
      </c>
      <c r="F3" s="952" t="s">
        <v>133</v>
      </c>
      <c r="G3" s="953"/>
      <c r="H3" s="952" t="s">
        <v>134</v>
      </c>
      <c r="I3" s="953"/>
      <c r="J3" s="586" t="s">
        <v>135</v>
      </c>
      <c r="K3" s="586" t="s">
        <v>427</v>
      </c>
      <c r="L3" s="586" t="s">
        <v>428</v>
      </c>
      <c r="M3" s="588" t="s">
        <v>345</v>
      </c>
      <c r="N3" s="580"/>
      <c r="O3" s="589" t="s">
        <v>345</v>
      </c>
      <c r="P3" s="590" t="s">
        <v>568</v>
      </c>
      <c r="Q3" s="590" t="s">
        <v>616</v>
      </c>
      <c r="R3" s="590" t="s">
        <v>690</v>
      </c>
      <c r="S3" s="591" t="s">
        <v>466</v>
      </c>
      <c r="T3" s="592" t="s">
        <v>348</v>
      </c>
      <c r="U3" s="591" t="s">
        <v>354</v>
      </c>
    </row>
    <row r="4" spans="1:22" ht="22" outlineLevel="1">
      <c r="A4" s="593" t="s">
        <v>355</v>
      </c>
      <c r="B4" s="593">
        <v>0</v>
      </c>
      <c r="C4" s="594" t="s">
        <v>691</v>
      </c>
      <c r="D4" s="595" t="s">
        <v>692</v>
      </c>
      <c r="E4" s="596">
        <v>1000000</v>
      </c>
      <c r="F4" s="597">
        <v>1</v>
      </c>
      <c r="G4" s="598" t="s">
        <v>693</v>
      </c>
      <c r="H4" s="597"/>
      <c r="I4" s="598"/>
      <c r="J4" s="599"/>
      <c r="K4" s="596">
        <f t="shared" ref="K4:K14" si="0">E4*(IF(F4="",1,F4))*(IF(H4="",1,H4))*(IF(J4="",1,J4))</f>
        <v>1000000</v>
      </c>
      <c r="L4" s="600">
        <v>45651</v>
      </c>
      <c r="M4" s="593" t="s">
        <v>694</v>
      </c>
      <c r="N4" s="580"/>
      <c r="O4" s="593" t="str">
        <f t="shared" ref="O4:O14" si="1">M4</f>
        <v>13-0</v>
      </c>
      <c r="P4" s="593" t="s">
        <v>695</v>
      </c>
      <c r="Q4" s="593" t="s">
        <v>696</v>
      </c>
      <c r="R4" s="593" t="s">
        <v>697</v>
      </c>
      <c r="S4" s="593" t="s">
        <v>698</v>
      </c>
      <c r="T4" s="593" t="s">
        <v>699</v>
      </c>
      <c r="U4" s="593" t="s">
        <v>700</v>
      </c>
    </row>
    <row r="5" spans="1:22" ht="22">
      <c r="A5" s="601" t="s">
        <v>701</v>
      </c>
      <c r="B5" s="602">
        <f t="shared" ref="B5:B14" si="2">ROW()-4</f>
        <v>1</v>
      </c>
      <c r="C5" s="603"/>
      <c r="D5" s="603"/>
      <c r="E5" s="604"/>
      <c r="F5" s="605"/>
      <c r="G5" s="606"/>
      <c r="H5" s="605"/>
      <c r="I5" s="606"/>
      <c r="J5" s="607"/>
      <c r="K5" s="604">
        <f t="shared" si="0"/>
        <v>0</v>
      </c>
      <c r="L5" s="602"/>
      <c r="M5" s="608" t="s">
        <v>702</v>
      </c>
      <c r="N5" s="580"/>
      <c r="O5" s="608" t="str">
        <f t="shared" si="1"/>
        <v>13-1</v>
      </c>
      <c r="P5" s="607"/>
      <c r="Q5" s="607"/>
      <c r="R5" s="607"/>
      <c r="S5" s="607"/>
      <c r="T5" s="607"/>
      <c r="U5" s="607"/>
    </row>
    <row r="6" spans="1:22" ht="22">
      <c r="A6" s="601" t="s">
        <v>701</v>
      </c>
      <c r="B6" s="602">
        <f t="shared" si="2"/>
        <v>2</v>
      </c>
      <c r="C6" s="603"/>
      <c r="D6" s="603"/>
      <c r="E6" s="604"/>
      <c r="F6" s="605"/>
      <c r="G6" s="606"/>
      <c r="H6" s="605"/>
      <c r="I6" s="606"/>
      <c r="J6" s="607"/>
      <c r="K6" s="604">
        <f t="shared" si="0"/>
        <v>0</v>
      </c>
      <c r="L6" s="602"/>
      <c r="M6" s="608" t="s">
        <v>703</v>
      </c>
      <c r="N6" s="580"/>
      <c r="O6" s="608" t="str">
        <f t="shared" si="1"/>
        <v>13-2</v>
      </c>
      <c r="P6" s="607"/>
      <c r="Q6" s="607"/>
      <c r="R6" s="607"/>
      <c r="S6" s="607"/>
      <c r="T6" s="607"/>
      <c r="U6" s="607"/>
    </row>
    <row r="7" spans="1:22" ht="22">
      <c r="A7" s="601" t="s">
        <v>701</v>
      </c>
      <c r="B7" s="602">
        <f t="shared" si="2"/>
        <v>3</v>
      </c>
      <c r="C7" s="603"/>
      <c r="D7" s="603"/>
      <c r="E7" s="604"/>
      <c r="F7" s="605"/>
      <c r="G7" s="606"/>
      <c r="H7" s="605"/>
      <c r="I7" s="606"/>
      <c r="J7" s="607"/>
      <c r="K7" s="604">
        <f t="shared" si="0"/>
        <v>0</v>
      </c>
      <c r="L7" s="602"/>
      <c r="M7" s="608" t="s">
        <v>704</v>
      </c>
      <c r="N7" s="580"/>
      <c r="O7" s="608" t="str">
        <f t="shared" si="1"/>
        <v>13-3</v>
      </c>
      <c r="P7" s="607"/>
      <c r="Q7" s="607"/>
      <c r="R7" s="607"/>
      <c r="S7" s="607"/>
      <c r="T7" s="607"/>
      <c r="U7" s="607"/>
    </row>
    <row r="8" spans="1:22" ht="22">
      <c r="A8" s="601" t="s">
        <v>701</v>
      </c>
      <c r="B8" s="602">
        <f t="shared" si="2"/>
        <v>4</v>
      </c>
      <c r="C8" s="603"/>
      <c r="D8" s="603"/>
      <c r="E8" s="604"/>
      <c r="F8" s="605"/>
      <c r="G8" s="606"/>
      <c r="H8" s="605"/>
      <c r="I8" s="606"/>
      <c r="J8" s="607"/>
      <c r="K8" s="604">
        <f t="shared" si="0"/>
        <v>0</v>
      </c>
      <c r="L8" s="602"/>
      <c r="M8" s="608" t="s">
        <v>705</v>
      </c>
      <c r="N8" s="580"/>
      <c r="O8" s="608" t="str">
        <f t="shared" si="1"/>
        <v>13-4</v>
      </c>
      <c r="P8" s="607"/>
      <c r="Q8" s="607"/>
      <c r="R8" s="607"/>
      <c r="S8" s="607"/>
      <c r="T8" s="607"/>
      <c r="U8" s="607"/>
    </row>
    <row r="9" spans="1:22" ht="22">
      <c r="A9" s="601" t="s">
        <v>701</v>
      </c>
      <c r="B9" s="602">
        <f t="shared" si="2"/>
        <v>5</v>
      </c>
      <c r="C9" s="603"/>
      <c r="D9" s="603"/>
      <c r="E9" s="604"/>
      <c r="F9" s="605"/>
      <c r="G9" s="606"/>
      <c r="H9" s="605"/>
      <c r="I9" s="606"/>
      <c r="J9" s="607"/>
      <c r="K9" s="604">
        <f t="shared" si="0"/>
        <v>0</v>
      </c>
      <c r="L9" s="602"/>
      <c r="M9" s="608" t="s">
        <v>706</v>
      </c>
      <c r="N9" s="580"/>
      <c r="O9" s="608" t="str">
        <f t="shared" si="1"/>
        <v>13-5</v>
      </c>
      <c r="P9" s="607"/>
      <c r="Q9" s="607"/>
      <c r="R9" s="607"/>
      <c r="S9" s="607"/>
      <c r="T9" s="607"/>
      <c r="U9" s="607"/>
    </row>
    <row r="10" spans="1:22" ht="22">
      <c r="A10" s="601" t="s">
        <v>701</v>
      </c>
      <c r="B10" s="602">
        <f t="shared" si="2"/>
        <v>6</v>
      </c>
      <c r="C10" s="603"/>
      <c r="D10" s="603"/>
      <c r="E10" s="604"/>
      <c r="F10" s="605"/>
      <c r="G10" s="606"/>
      <c r="H10" s="605"/>
      <c r="I10" s="606"/>
      <c r="J10" s="607"/>
      <c r="K10" s="604">
        <f t="shared" si="0"/>
        <v>0</v>
      </c>
      <c r="L10" s="602"/>
      <c r="M10" s="608" t="s">
        <v>707</v>
      </c>
      <c r="N10" s="580"/>
      <c r="O10" s="608" t="str">
        <f t="shared" si="1"/>
        <v>13-6</v>
      </c>
      <c r="P10" s="607"/>
      <c r="Q10" s="607"/>
      <c r="R10" s="607"/>
      <c r="S10" s="607"/>
      <c r="T10" s="607"/>
      <c r="U10" s="607"/>
    </row>
    <row r="11" spans="1:22" ht="22">
      <c r="A11" s="601" t="s">
        <v>701</v>
      </c>
      <c r="B11" s="602">
        <f t="shared" si="2"/>
        <v>7</v>
      </c>
      <c r="C11" s="603"/>
      <c r="D11" s="603"/>
      <c r="E11" s="604"/>
      <c r="F11" s="605"/>
      <c r="G11" s="606"/>
      <c r="H11" s="605"/>
      <c r="I11" s="606"/>
      <c r="J11" s="607"/>
      <c r="K11" s="604">
        <f t="shared" si="0"/>
        <v>0</v>
      </c>
      <c r="L11" s="602"/>
      <c r="M11" s="608" t="s">
        <v>708</v>
      </c>
      <c r="N11" s="580"/>
      <c r="O11" s="608" t="str">
        <f t="shared" si="1"/>
        <v>13-7</v>
      </c>
      <c r="P11" s="607"/>
      <c r="Q11" s="607"/>
      <c r="R11" s="607"/>
      <c r="S11" s="607"/>
      <c r="T11" s="607"/>
      <c r="U11" s="607"/>
    </row>
    <row r="12" spans="1:22" ht="22">
      <c r="A12" s="601" t="s">
        <v>701</v>
      </c>
      <c r="B12" s="602">
        <f t="shared" si="2"/>
        <v>8</v>
      </c>
      <c r="C12" s="603"/>
      <c r="D12" s="603"/>
      <c r="E12" s="604"/>
      <c r="F12" s="605"/>
      <c r="G12" s="606"/>
      <c r="H12" s="605"/>
      <c r="I12" s="606"/>
      <c r="J12" s="607"/>
      <c r="K12" s="604">
        <f t="shared" si="0"/>
        <v>0</v>
      </c>
      <c r="L12" s="602"/>
      <c r="M12" s="608" t="s">
        <v>709</v>
      </c>
      <c r="N12" s="580"/>
      <c r="O12" s="608" t="str">
        <f t="shared" si="1"/>
        <v>13-8</v>
      </c>
      <c r="P12" s="607"/>
      <c r="Q12" s="607"/>
      <c r="R12" s="607"/>
      <c r="S12" s="607"/>
      <c r="T12" s="607"/>
      <c r="U12" s="607"/>
    </row>
    <row r="13" spans="1:22" ht="22">
      <c r="A13" s="601" t="s">
        <v>701</v>
      </c>
      <c r="B13" s="602">
        <f t="shared" si="2"/>
        <v>9</v>
      </c>
      <c r="C13" s="609"/>
      <c r="D13" s="609"/>
      <c r="E13" s="604"/>
      <c r="F13" s="605"/>
      <c r="G13" s="606"/>
      <c r="H13" s="605"/>
      <c r="I13" s="606"/>
      <c r="J13" s="607"/>
      <c r="K13" s="604">
        <f t="shared" si="0"/>
        <v>0</v>
      </c>
      <c r="L13" s="602"/>
      <c r="M13" s="608" t="s">
        <v>710</v>
      </c>
      <c r="N13" s="580"/>
      <c r="O13" s="608" t="str">
        <f t="shared" si="1"/>
        <v>13-9</v>
      </c>
      <c r="P13" s="607"/>
      <c r="Q13" s="607"/>
      <c r="R13" s="607"/>
      <c r="S13" s="607"/>
      <c r="T13" s="607"/>
      <c r="U13" s="607"/>
    </row>
    <row r="14" spans="1:22" ht="22">
      <c r="A14" s="601" t="s">
        <v>701</v>
      </c>
      <c r="B14" s="602">
        <f t="shared" si="2"/>
        <v>10</v>
      </c>
      <c r="C14" s="609"/>
      <c r="D14" s="609"/>
      <c r="E14" s="604"/>
      <c r="F14" s="605"/>
      <c r="G14" s="606"/>
      <c r="H14" s="605"/>
      <c r="I14" s="606"/>
      <c r="J14" s="607"/>
      <c r="K14" s="604">
        <f t="shared" si="0"/>
        <v>0</v>
      </c>
      <c r="L14" s="602"/>
      <c r="M14" s="608" t="s">
        <v>711</v>
      </c>
      <c r="N14" s="580"/>
      <c r="O14" s="608" t="str">
        <f t="shared" si="1"/>
        <v>13-10</v>
      </c>
      <c r="P14" s="607"/>
      <c r="Q14" s="607"/>
      <c r="R14" s="607"/>
      <c r="S14" s="607"/>
      <c r="T14" s="607"/>
      <c r="U14" s="607"/>
    </row>
    <row r="15" spans="1:22" ht="22">
      <c r="B15" s="610"/>
      <c r="L15" s="611"/>
      <c r="M15" s="611"/>
      <c r="N15" s="580"/>
      <c r="O15" s="611"/>
    </row>
    <row r="16" spans="1:22" ht="22">
      <c r="I16" s="612"/>
      <c r="J16" s="613" t="s">
        <v>712</v>
      </c>
      <c r="K16" s="604">
        <f>SUM(K5:K14)</f>
        <v>0</v>
      </c>
      <c r="L16" s="611"/>
      <c r="N16" s="580"/>
    </row>
    <row r="17" spans="1:23" ht="14">
      <c r="A17" s="611"/>
      <c r="L17" s="611"/>
    </row>
    <row r="18" spans="1:23" ht="84" customHeight="1">
      <c r="A18" s="614" t="s">
        <v>405</v>
      </c>
      <c r="B18" s="954"/>
      <c r="C18" s="955"/>
      <c r="D18" s="955"/>
      <c r="E18" s="955"/>
      <c r="F18" s="955"/>
      <c r="G18" s="955"/>
      <c r="H18" s="955"/>
      <c r="I18" s="955"/>
      <c r="J18" s="955"/>
      <c r="K18" s="955"/>
      <c r="L18" s="955"/>
      <c r="M18" s="953"/>
      <c r="O18" s="956" t="s">
        <v>713</v>
      </c>
      <c r="P18" s="951"/>
      <c r="Q18" s="951"/>
      <c r="R18" s="951"/>
      <c r="S18" s="951"/>
      <c r="T18" s="951"/>
      <c r="U18" s="951"/>
      <c r="V18" s="951"/>
      <c r="W18" s="615"/>
    </row>
    <row r="19" spans="1:23" ht="14">
      <c r="A19" s="611"/>
      <c r="L19" s="611"/>
    </row>
    <row r="20" spans="1:23" ht="14">
      <c r="L20" s="611"/>
    </row>
    <row r="21" spans="1:23" ht="15.75" customHeight="1">
      <c r="L21" s="611"/>
    </row>
    <row r="22" spans="1:23" ht="15.75" customHeight="1">
      <c r="L22" s="611"/>
    </row>
    <row r="23" spans="1:23" ht="15.75" customHeight="1">
      <c r="L23" s="611"/>
    </row>
    <row r="24" spans="1:23" ht="15.75" customHeight="1">
      <c r="L24" s="611"/>
    </row>
    <row r="25" spans="1:23" ht="15.75" customHeight="1">
      <c r="L25" s="611"/>
    </row>
    <row r="26" spans="1:23" ht="15.75" customHeight="1">
      <c r="L26" s="611"/>
    </row>
    <row r="27" spans="1:23" ht="15.75" customHeight="1">
      <c r="L27" s="611"/>
    </row>
    <row r="28" spans="1:23" ht="15.75" customHeight="1">
      <c r="L28" s="611"/>
    </row>
    <row r="29" spans="1:23" ht="15.75" customHeight="1">
      <c r="L29" s="611"/>
    </row>
    <row r="30" spans="1:23" ht="15.75" customHeight="1">
      <c r="L30" s="611"/>
    </row>
    <row r="31" spans="1:23" ht="15.75" customHeight="1">
      <c r="L31" s="611"/>
    </row>
    <row r="32" spans="1:23" ht="15.75" customHeight="1">
      <c r="L32" s="611"/>
    </row>
    <row r="33" spans="12:12" ht="15.75" customHeight="1">
      <c r="L33" s="611"/>
    </row>
    <row r="34" spans="12:12" ht="15.75" customHeight="1">
      <c r="L34" s="611"/>
    </row>
    <row r="35" spans="12:12" ht="15.75" customHeight="1">
      <c r="L35" s="611"/>
    </row>
    <row r="36" spans="12:12" ht="15.75" customHeight="1">
      <c r="L36" s="611"/>
    </row>
    <row r="37" spans="12:12" ht="15.75" customHeight="1">
      <c r="L37" s="611"/>
    </row>
    <row r="38" spans="12:12" ht="15.75" customHeight="1">
      <c r="L38" s="611"/>
    </row>
    <row r="39" spans="12:12" ht="15.75" customHeight="1">
      <c r="L39" s="611"/>
    </row>
    <row r="40" spans="12:12" ht="15.75" customHeight="1">
      <c r="L40" s="611"/>
    </row>
    <row r="41" spans="12:12" ht="15.75" customHeight="1">
      <c r="L41" s="611"/>
    </row>
    <row r="42" spans="12:12" ht="15.75" customHeight="1">
      <c r="L42" s="611"/>
    </row>
    <row r="43" spans="12:12" ht="15.75" customHeight="1">
      <c r="L43" s="611"/>
    </row>
    <row r="44" spans="12:12" ht="15.75" customHeight="1">
      <c r="L44" s="611"/>
    </row>
    <row r="45" spans="12:12" ht="15.75" customHeight="1">
      <c r="L45" s="611"/>
    </row>
    <row r="46" spans="12:12" ht="15.75" customHeight="1">
      <c r="L46" s="611"/>
    </row>
    <row r="47" spans="12:12" ht="15.75" customHeight="1">
      <c r="L47" s="611"/>
    </row>
    <row r="48" spans="12:12" ht="15.75" customHeight="1">
      <c r="L48" s="611"/>
    </row>
    <row r="49" spans="12:12" ht="15.75" customHeight="1">
      <c r="L49" s="611"/>
    </row>
    <row r="50" spans="12:12" ht="15.75" customHeight="1">
      <c r="L50" s="611"/>
    </row>
    <row r="51" spans="12:12" ht="15.75" customHeight="1">
      <c r="L51" s="611"/>
    </row>
    <row r="52" spans="12:12" ht="15.75" customHeight="1">
      <c r="L52" s="611"/>
    </row>
    <row r="53" spans="12:12" ht="15.75" customHeight="1">
      <c r="L53" s="611"/>
    </row>
    <row r="54" spans="12:12" ht="15.75" customHeight="1">
      <c r="L54" s="611"/>
    </row>
    <row r="55" spans="12:12" ht="15.75" customHeight="1">
      <c r="L55" s="611"/>
    </row>
    <row r="56" spans="12:12" ht="15.75" customHeight="1">
      <c r="L56" s="611"/>
    </row>
    <row r="57" spans="12:12" ht="15.75" customHeight="1">
      <c r="L57" s="611"/>
    </row>
    <row r="58" spans="12:12" ht="15.75" customHeight="1">
      <c r="L58" s="611"/>
    </row>
    <row r="59" spans="12:12" ht="15.75" customHeight="1">
      <c r="L59" s="611"/>
    </row>
    <row r="60" spans="12:12" ht="15.75" customHeight="1">
      <c r="L60" s="611"/>
    </row>
    <row r="61" spans="12:12" ht="15.75" customHeight="1">
      <c r="L61" s="611"/>
    </row>
    <row r="62" spans="12:12" ht="15.75" customHeight="1">
      <c r="L62" s="611"/>
    </row>
    <row r="63" spans="12:12" ht="15.75" customHeight="1">
      <c r="L63" s="611"/>
    </row>
    <row r="64" spans="12:12" ht="15.75" customHeight="1">
      <c r="L64" s="611"/>
    </row>
    <row r="65" spans="12:12" ht="15.75" customHeight="1">
      <c r="L65" s="611"/>
    </row>
    <row r="66" spans="12:12" ht="15.75" customHeight="1">
      <c r="L66" s="611"/>
    </row>
    <row r="67" spans="12:12" ht="15.75" customHeight="1">
      <c r="L67" s="611"/>
    </row>
    <row r="68" spans="12:12" ht="15.75" customHeight="1">
      <c r="L68" s="611"/>
    </row>
    <row r="69" spans="12:12" ht="15.75" customHeight="1">
      <c r="L69" s="611"/>
    </row>
    <row r="70" spans="12:12" ht="15.75" customHeight="1">
      <c r="L70" s="611"/>
    </row>
    <row r="71" spans="12:12" ht="15.75" customHeight="1">
      <c r="L71" s="611"/>
    </row>
    <row r="72" spans="12:12" ht="15.75" customHeight="1">
      <c r="L72" s="611"/>
    </row>
    <row r="73" spans="12:12" ht="15.75" customHeight="1">
      <c r="L73" s="611"/>
    </row>
    <row r="74" spans="12:12" ht="15.75" customHeight="1">
      <c r="L74" s="611"/>
    </row>
    <row r="75" spans="12:12" ht="15.75" customHeight="1">
      <c r="L75" s="611"/>
    </row>
    <row r="76" spans="12:12" ht="15.75" customHeight="1">
      <c r="L76" s="611"/>
    </row>
    <row r="77" spans="12:12" ht="15.75" customHeight="1">
      <c r="L77" s="611"/>
    </row>
    <row r="78" spans="12:12" ht="15.75" customHeight="1">
      <c r="L78" s="611"/>
    </row>
    <row r="79" spans="12:12" ht="15.75" customHeight="1">
      <c r="L79" s="611"/>
    </row>
    <row r="80" spans="12:12" ht="15.75" customHeight="1">
      <c r="L80" s="611"/>
    </row>
    <row r="81" spans="12:12" ht="15.75" customHeight="1">
      <c r="L81" s="611"/>
    </row>
    <row r="82" spans="12:12" ht="15.75" customHeight="1">
      <c r="L82" s="611"/>
    </row>
    <row r="83" spans="12:12" ht="15.75" customHeight="1">
      <c r="L83" s="611"/>
    </row>
    <row r="84" spans="12:12" ht="15.75" customHeight="1">
      <c r="L84" s="611"/>
    </row>
    <row r="85" spans="12:12" ht="15.75" customHeight="1">
      <c r="L85" s="611"/>
    </row>
    <row r="86" spans="12:12" ht="15.75" customHeight="1">
      <c r="L86" s="611"/>
    </row>
    <row r="87" spans="12:12" ht="15.75" customHeight="1">
      <c r="L87" s="611"/>
    </row>
    <row r="88" spans="12:12" ht="15.75" customHeight="1">
      <c r="L88" s="611"/>
    </row>
    <row r="89" spans="12:12" ht="15.75" customHeight="1">
      <c r="L89" s="611"/>
    </row>
    <row r="90" spans="12:12" ht="15.75" customHeight="1">
      <c r="L90" s="611"/>
    </row>
    <row r="91" spans="12:12" ht="15.75" customHeight="1">
      <c r="L91" s="611"/>
    </row>
    <row r="92" spans="12:12" ht="15.75" customHeight="1">
      <c r="L92" s="611"/>
    </row>
    <row r="93" spans="12:12" ht="15.75" customHeight="1">
      <c r="L93" s="611"/>
    </row>
    <row r="94" spans="12:12" ht="15.75" customHeight="1">
      <c r="L94" s="611"/>
    </row>
    <row r="95" spans="12:12" ht="15.75" customHeight="1">
      <c r="L95" s="611"/>
    </row>
    <row r="96" spans="12:12" ht="15.75" customHeight="1">
      <c r="L96" s="611"/>
    </row>
    <row r="97" spans="12:12" ht="15.75" customHeight="1">
      <c r="L97" s="611"/>
    </row>
    <row r="98" spans="12:12" ht="15.75" customHeight="1">
      <c r="L98" s="611"/>
    </row>
    <row r="99" spans="12:12" ht="15.75" customHeight="1">
      <c r="L99" s="611"/>
    </row>
    <row r="100" spans="12:12" ht="15.75" customHeight="1">
      <c r="L100" s="611"/>
    </row>
    <row r="101" spans="12:12" ht="15.75" customHeight="1">
      <c r="L101" s="611"/>
    </row>
    <row r="102" spans="12:12" ht="15.75" customHeight="1">
      <c r="L102" s="611"/>
    </row>
    <row r="103" spans="12:12" ht="15.75" customHeight="1">
      <c r="L103" s="611"/>
    </row>
    <row r="104" spans="12:12" ht="15.75" customHeight="1">
      <c r="L104" s="611"/>
    </row>
    <row r="105" spans="12:12" ht="15.75" customHeight="1">
      <c r="L105" s="611"/>
    </row>
    <row r="106" spans="12:12" ht="15.75" customHeight="1">
      <c r="L106" s="611"/>
    </row>
    <row r="107" spans="12:12" ht="15.75" customHeight="1">
      <c r="L107" s="611"/>
    </row>
    <row r="108" spans="12:12" ht="15.75" customHeight="1">
      <c r="L108" s="611"/>
    </row>
    <row r="109" spans="12:12" ht="15.75" customHeight="1">
      <c r="L109" s="611"/>
    </row>
    <row r="110" spans="12:12" ht="15.75" customHeight="1">
      <c r="L110" s="611"/>
    </row>
    <row r="111" spans="12:12" ht="15.75" customHeight="1">
      <c r="L111" s="611"/>
    </row>
    <row r="112" spans="12:12" ht="15.75" customHeight="1">
      <c r="L112" s="611"/>
    </row>
    <row r="113" spans="12:12" ht="15.75" customHeight="1">
      <c r="L113" s="611"/>
    </row>
    <row r="114" spans="12:12" ht="15.75" customHeight="1">
      <c r="L114" s="611"/>
    </row>
    <row r="115" spans="12:12" ht="15.75" customHeight="1">
      <c r="L115" s="611"/>
    </row>
    <row r="116" spans="12:12" ht="15.75" customHeight="1">
      <c r="L116" s="611"/>
    </row>
    <row r="117" spans="12:12" ht="15.75" customHeight="1">
      <c r="L117" s="611"/>
    </row>
    <row r="118" spans="12:12" ht="15.75" customHeight="1">
      <c r="L118" s="611"/>
    </row>
    <row r="119" spans="12:12" ht="15.75" customHeight="1">
      <c r="L119" s="611"/>
    </row>
    <row r="120" spans="12:12" ht="15.75" customHeight="1">
      <c r="L120" s="611"/>
    </row>
    <row r="121" spans="12:12" ht="15.75" customHeight="1">
      <c r="L121" s="611"/>
    </row>
    <row r="122" spans="12:12" ht="15.75" customHeight="1">
      <c r="L122" s="611"/>
    </row>
    <row r="123" spans="12:12" ht="15.75" customHeight="1">
      <c r="L123" s="611"/>
    </row>
    <row r="124" spans="12:12" ht="15.75" customHeight="1">
      <c r="L124" s="611"/>
    </row>
    <row r="125" spans="12:12" ht="15.75" customHeight="1">
      <c r="L125" s="611"/>
    </row>
    <row r="126" spans="12:12" ht="15.75" customHeight="1">
      <c r="L126" s="611"/>
    </row>
    <row r="127" spans="12:12" ht="15.75" customHeight="1">
      <c r="L127" s="611"/>
    </row>
    <row r="128" spans="12:12" ht="15.75" customHeight="1">
      <c r="L128" s="611"/>
    </row>
    <row r="129" spans="12:12" ht="15.75" customHeight="1">
      <c r="L129" s="611"/>
    </row>
    <row r="130" spans="12:12" ht="15.75" customHeight="1">
      <c r="L130" s="611"/>
    </row>
    <row r="131" spans="12:12" ht="15.75" customHeight="1">
      <c r="L131" s="611"/>
    </row>
    <row r="132" spans="12:12" ht="15.75" customHeight="1">
      <c r="L132" s="611"/>
    </row>
    <row r="133" spans="12:12" ht="15.75" customHeight="1">
      <c r="L133" s="611"/>
    </row>
    <row r="134" spans="12:12" ht="15.75" customHeight="1">
      <c r="L134" s="611"/>
    </row>
    <row r="135" spans="12:12" ht="15.75" customHeight="1">
      <c r="L135" s="611"/>
    </row>
    <row r="136" spans="12:12" ht="15.75" customHeight="1">
      <c r="L136" s="611"/>
    </row>
    <row r="137" spans="12:12" ht="15.75" customHeight="1">
      <c r="L137" s="611"/>
    </row>
    <row r="138" spans="12:12" ht="15.75" customHeight="1">
      <c r="L138" s="611"/>
    </row>
    <row r="139" spans="12:12" ht="15.75" customHeight="1">
      <c r="L139" s="611"/>
    </row>
    <row r="140" spans="12:12" ht="15.75" customHeight="1">
      <c r="L140" s="611"/>
    </row>
    <row r="141" spans="12:12" ht="15.75" customHeight="1">
      <c r="L141" s="611"/>
    </row>
    <row r="142" spans="12:12" ht="15.75" customHeight="1">
      <c r="L142" s="611"/>
    </row>
    <row r="143" spans="12:12" ht="15.75" customHeight="1">
      <c r="L143" s="611"/>
    </row>
    <row r="144" spans="12:12" ht="15.75" customHeight="1">
      <c r="L144" s="611"/>
    </row>
    <row r="145" spans="12:12" ht="15.75" customHeight="1">
      <c r="L145" s="611"/>
    </row>
    <row r="146" spans="12:12" ht="15.75" customHeight="1">
      <c r="L146" s="611"/>
    </row>
    <row r="147" spans="12:12" ht="15.75" customHeight="1">
      <c r="L147" s="611"/>
    </row>
    <row r="148" spans="12:12" ht="15.75" customHeight="1">
      <c r="L148" s="611"/>
    </row>
    <row r="149" spans="12:12" ht="15.75" customHeight="1">
      <c r="L149" s="611"/>
    </row>
    <row r="150" spans="12:12" ht="15.75" customHeight="1">
      <c r="L150" s="611"/>
    </row>
    <row r="151" spans="12:12" ht="15.75" customHeight="1">
      <c r="L151" s="611"/>
    </row>
    <row r="152" spans="12:12" ht="15.75" customHeight="1">
      <c r="L152" s="611"/>
    </row>
    <row r="153" spans="12:12" ht="15.75" customHeight="1">
      <c r="L153" s="611"/>
    </row>
    <row r="154" spans="12:12" ht="15.75" customHeight="1">
      <c r="L154" s="611"/>
    </row>
    <row r="155" spans="12:12" ht="15.75" customHeight="1">
      <c r="L155" s="611"/>
    </row>
    <row r="156" spans="12:12" ht="15.75" customHeight="1">
      <c r="L156" s="611"/>
    </row>
    <row r="157" spans="12:12" ht="15.75" customHeight="1">
      <c r="L157" s="611"/>
    </row>
    <row r="158" spans="12:12" ht="15.75" customHeight="1">
      <c r="L158" s="611"/>
    </row>
    <row r="159" spans="12:12" ht="15.75" customHeight="1">
      <c r="L159" s="611"/>
    </row>
    <row r="160" spans="12:12" ht="15.75" customHeight="1">
      <c r="L160" s="611"/>
    </row>
    <row r="161" spans="12:12" ht="15.75" customHeight="1">
      <c r="L161" s="611"/>
    </row>
    <row r="162" spans="12:12" ht="15.75" customHeight="1">
      <c r="L162" s="611"/>
    </row>
    <row r="163" spans="12:12" ht="15.75" customHeight="1">
      <c r="L163" s="611"/>
    </row>
    <row r="164" spans="12:12" ht="15.75" customHeight="1">
      <c r="L164" s="611"/>
    </row>
    <row r="165" spans="12:12" ht="15.75" customHeight="1">
      <c r="L165" s="611"/>
    </row>
    <row r="166" spans="12:12" ht="15.75" customHeight="1">
      <c r="L166" s="611"/>
    </row>
    <row r="167" spans="12:12" ht="15.75" customHeight="1">
      <c r="L167" s="611"/>
    </row>
    <row r="168" spans="12:12" ht="15.75" customHeight="1">
      <c r="L168" s="611"/>
    </row>
    <row r="169" spans="12:12" ht="15.75" customHeight="1">
      <c r="L169" s="611"/>
    </row>
    <row r="170" spans="12:12" ht="15.75" customHeight="1">
      <c r="L170" s="611"/>
    </row>
    <row r="171" spans="12:12" ht="15.75" customHeight="1">
      <c r="L171" s="611"/>
    </row>
    <row r="172" spans="12:12" ht="15.75" customHeight="1">
      <c r="L172" s="611"/>
    </row>
    <row r="173" spans="12:12" ht="15.75" customHeight="1">
      <c r="L173" s="611"/>
    </row>
    <row r="174" spans="12:12" ht="15.75" customHeight="1">
      <c r="L174" s="611"/>
    </row>
    <row r="175" spans="12:12" ht="15.75" customHeight="1">
      <c r="L175" s="611"/>
    </row>
    <row r="176" spans="12:12" ht="15.75" customHeight="1">
      <c r="L176" s="611"/>
    </row>
    <row r="177" spans="12:12" ht="15.75" customHeight="1">
      <c r="L177" s="611"/>
    </row>
    <row r="178" spans="12:12" ht="15.75" customHeight="1">
      <c r="L178" s="611"/>
    </row>
    <row r="179" spans="12:12" ht="15.75" customHeight="1">
      <c r="L179" s="611"/>
    </row>
    <row r="180" spans="12:12" ht="15.75" customHeight="1">
      <c r="L180" s="611"/>
    </row>
    <row r="181" spans="12:12" ht="15.75" customHeight="1">
      <c r="L181" s="611"/>
    </row>
    <row r="182" spans="12:12" ht="15.75" customHeight="1">
      <c r="L182" s="611"/>
    </row>
    <row r="183" spans="12:12" ht="15.75" customHeight="1">
      <c r="L183" s="611"/>
    </row>
    <row r="184" spans="12:12" ht="15.75" customHeight="1">
      <c r="L184" s="611"/>
    </row>
    <row r="185" spans="12:12" ht="15.75" customHeight="1">
      <c r="L185" s="611"/>
    </row>
    <row r="186" spans="12:12" ht="15.75" customHeight="1">
      <c r="L186" s="611"/>
    </row>
    <row r="187" spans="12:12" ht="15.75" customHeight="1">
      <c r="L187" s="611"/>
    </row>
    <row r="188" spans="12:12" ht="15.75" customHeight="1">
      <c r="L188" s="611"/>
    </row>
    <row r="189" spans="12:12" ht="15.75" customHeight="1">
      <c r="L189" s="611"/>
    </row>
    <row r="190" spans="12:12" ht="15.75" customHeight="1">
      <c r="L190" s="611"/>
    </row>
    <row r="191" spans="12:12" ht="15.75" customHeight="1">
      <c r="L191" s="611"/>
    </row>
    <row r="192" spans="12:12" ht="15.75" customHeight="1">
      <c r="L192" s="611"/>
    </row>
    <row r="193" spans="12:12" ht="15.75" customHeight="1">
      <c r="L193" s="611"/>
    </row>
    <row r="194" spans="12:12" ht="15.75" customHeight="1">
      <c r="L194" s="611"/>
    </row>
    <row r="195" spans="12:12" ht="15.75" customHeight="1">
      <c r="L195" s="611"/>
    </row>
    <row r="196" spans="12:12" ht="15.75" customHeight="1">
      <c r="L196" s="611"/>
    </row>
    <row r="197" spans="12:12" ht="15.75" customHeight="1">
      <c r="L197" s="611"/>
    </row>
    <row r="198" spans="12:12" ht="15.75" customHeight="1">
      <c r="L198" s="611"/>
    </row>
    <row r="199" spans="12:12" ht="15.75" customHeight="1">
      <c r="L199" s="611"/>
    </row>
    <row r="200" spans="12:12" ht="15.75" customHeight="1">
      <c r="L200" s="611"/>
    </row>
    <row r="201" spans="12:12" ht="15.75" customHeight="1">
      <c r="L201" s="611"/>
    </row>
    <row r="202" spans="12:12" ht="15.75" customHeight="1">
      <c r="L202" s="611"/>
    </row>
    <row r="203" spans="12:12" ht="15.75" customHeight="1">
      <c r="L203" s="611"/>
    </row>
    <row r="204" spans="12:12" ht="15.75" customHeight="1">
      <c r="L204" s="611"/>
    </row>
    <row r="205" spans="12:12" ht="15.75" customHeight="1">
      <c r="L205" s="611"/>
    </row>
    <row r="206" spans="12:12" ht="15.75" customHeight="1">
      <c r="L206" s="611"/>
    </row>
    <row r="207" spans="12:12" ht="15.75" customHeight="1">
      <c r="L207" s="611"/>
    </row>
    <row r="208" spans="12:12" ht="15.75" customHeight="1">
      <c r="L208" s="611"/>
    </row>
    <row r="209" spans="12:12" ht="15.75" customHeight="1">
      <c r="L209" s="611"/>
    </row>
    <row r="210" spans="12:12" ht="15.75" customHeight="1">
      <c r="L210" s="611"/>
    </row>
    <row r="211" spans="12:12" ht="15.75" customHeight="1">
      <c r="L211" s="611"/>
    </row>
    <row r="212" spans="12:12" ht="15.75" customHeight="1">
      <c r="L212" s="611"/>
    </row>
    <row r="213" spans="12:12" ht="15.75" customHeight="1">
      <c r="L213" s="611"/>
    </row>
    <row r="214" spans="12:12" ht="15.75" customHeight="1">
      <c r="L214" s="611"/>
    </row>
    <row r="215" spans="12:12" ht="15.75" customHeight="1">
      <c r="L215" s="611"/>
    </row>
    <row r="216" spans="12:12" ht="15.75" customHeight="1">
      <c r="L216" s="611"/>
    </row>
    <row r="217" spans="12:12" ht="15.75" customHeight="1">
      <c r="L217" s="611"/>
    </row>
    <row r="218" spans="12:12" ht="15.75" customHeight="1">
      <c r="L218" s="611"/>
    </row>
    <row r="219" spans="12:12" ht="15.75" customHeight="1">
      <c r="L219" s="611"/>
    </row>
    <row r="220" spans="12:12" ht="15.75" customHeight="1">
      <c r="L220" s="611"/>
    </row>
    <row r="221" spans="12:12" ht="15.75" customHeight="1">
      <c r="L221" s="611"/>
    </row>
    <row r="222" spans="12:12" ht="15.75" customHeight="1">
      <c r="L222" s="611"/>
    </row>
    <row r="223" spans="12:12" ht="15.75" customHeight="1">
      <c r="L223" s="611"/>
    </row>
    <row r="224" spans="12:12" ht="15.75" customHeight="1">
      <c r="L224" s="611"/>
    </row>
    <row r="225" spans="12:12" ht="15.75" customHeight="1">
      <c r="L225" s="611"/>
    </row>
    <row r="226" spans="12:12" ht="15.75" customHeight="1">
      <c r="L226" s="611"/>
    </row>
    <row r="227" spans="12:12" ht="15.75" customHeight="1">
      <c r="L227" s="611"/>
    </row>
    <row r="228" spans="12:12" ht="15.75" customHeight="1">
      <c r="L228" s="611"/>
    </row>
    <row r="229" spans="12:12" ht="15.75" customHeight="1">
      <c r="L229" s="611"/>
    </row>
    <row r="230" spans="12:12" ht="15.75" customHeight="1">
      <c r="L230" s="611"/>
    </row>
    <row r="231" spans="12:12" ht="15.75" customHeight="1">
      <c r="L231" s="611"/>
    </row>
    <row r="232" spans="12:12" ht="15.75" customHeight="1">
      <c r="L232" s="611"/>
    </row>
    <row r="233" spans="12:12" ht="15.75" customHeight="1">
      <c r="L233" s="611"/>
    </row>
    <row r="234" spans="12:12" ht="15.75" customHeight="1">
      <c r="L234" s="611"/>
    </row>
    <row r="235" spans="12:12" ht="15.75" customHeight="1">
      <c r="L235" s="611"/>
    </row>
    <row r="236" spans="12:12" ht="15.75" customHeight="1">
      <c r="L236" s="611"/>
    </row>
    <row r="237" spans="12:12" ht="15.75" customHeight="1">
      <c r="L237" s="611"/>
    </row>
    <row r="238" spans="12:12" ht="15.75" customHeight="1">
      <c r="L238" s="611"/>
    </row>
    <row r="239" spans="12:12" ht="15.75" customHeight="1">
      <c r="L239" s="611"/>
    </row>
    <row r="240" spans="12:12" ht="15.75" customHeight="1">
      <c r="L240" s="611"/>
    </row>
    <row r="241" spans="12:12" ht="15.75" customHeight="1">
      <c r="L241" s="611"/>
    </row>
    <row r="242" spans="12:12" ht="15.75" customHeight="1">
      <c r="L242" s="611"/>
    </row>
    <row r="243" spans="12:12" ht="15.75" customHeight="1">
      <c r="L243" s="611"/>
    </row>
    <row r="244" spans="12:12" ht="15.75" customHeight="1">
      <c r="L244" s="611"/>
    </row>
    <row r="245" spans="12:12" ht="15.75" customHeight="1">
      <c r="L245" s="611"/>
    </row>
    <row r="246" spans="12:12" ht="15.75" customHeight="1">
      <c r="L246" s="611"/>
    </row>
    <row r="247" spans="12:12" ht="15.75" customHeight="1">
      <c r="L247" s="611"/>
    </row>
    <row r="248" spans="12:12" ht="15.75" customHeight="1">
      <c r="L248" s="611"/>
    </row>
    <row r="249" spans="12:12" ht="15.75" customHeight="1">
      <c r="L249" s="611"/>
    </row>
    <row r="250" spans="12:12" ht="15.75" customHeight="1">
      <c r="L250" s="611"/>
    </row>
    <row r="251" spans="12:12" ht="15.75" customHeight="1">
      <c r="L251" s="611"/>
    </row>
    <row r="252" spans="12:12" ht="15.75" customHeight="1">
      <c r="L252" s="611"/>
    </row>
    <row r="253" spans="12:12" ht="15.75" customHeight="1">
      <c r="L253" s="611"/>
    </row>
    <row r="254" spans="12:12" ht="15.75" customHeight="1">
      <c r="L254" s="611"/>
    </row>
    <row r="255" spans="12:12" ht="15.75" customHeight="1">
      <c r="L255" s="611"/>
    </row>
    <row r="256" spans="12:12" ht="15.75" customHeight="1">
      <c r="L256" s="611"/>
    </row>
    <row r="257" spans="12:12" ht="15.75" customHeight="1">
      <c r="L257" s="611"/>
    </row>
    <row r="258" spans="12:12" ht="15.75" customHeight="1">
      <c r="L258" s="611"/>
    </row>
    <row r="259" spans="12:12" ht="15.75" customHeight="1">
      <c r="L259" s="611"/>
    </row>
    <row r="260" spans="12:12" ht="15.75" customHeight="1">
      <c r="L260" s="611"/>
    </row>
    <row r="261" spans="12:12" ht="15.75" customHeight="1">
      <c r="L261" s="611"/>
    </row>
    <row r="262" spans="12:12" ht="15.75" customHeight="1">
      <c r="L262" s="611"/>
    </row>
    <row r="263" spans="12:12" ht="15.75" customHeight="1">
      <c r="L263" s="611"/>
    </row>
    <row r="264" spans="12:12" ht="15.75" customHeight="1">
      <c r="L264" s="611"/>
    </row>
    <row r="265" spans="12:12" ht="15.75" customHeight="1">
      <c r="L265" s="611"/>
    </row>
    <row r="266" spans="12:12" ht="15.75" customHeight="1">
      <c r="L266" s="611"/>
    </row>
    <row r="267" spans="12:12" ht="15.75" customHeight="1">
      <c r="L267" s="611"/>
    </row>
    <row r="268" spans="12:12" ht="15.75" customHeight="1">
      <c r="L268" s="611"/>
    </row>
    <row r="269" spans="12:12" ht="15.75" customHeight="1">
      <c r="L269" s="611"/>
    </row>
    <row r="270" spans="12:12" ht="15.75" customHeight="1">
      <c r="L270" s="611"/>
    </row>
    <row r="271" spans="12:12" ht="15.75" customHeight="1">
      <c r="L271" s="611"/>
    </row>
    <row r="272" spans="12:12" ht="15.75" customHeight="1">
      <c r="L272" s="611"/>
    </row>
    <row r="273" spans="12:12" ht="15.75" customHeight="1">
      <c r="L273" s="611"/>
    </row>
    <row r="274" spans="12:12" ht="15.75" customHeight="1">
      <c r="L274" s="611"/>
    </row>
    <row r="275" spans="12:12" ht="15.75" customHeight="1">
      <c r="L275" s="611"/>
    </row>
    <row r="276" spans="12:12" ht="15.75" customHeight="1">
      <c r="L276" s="611"/>
    </row>
    <row r="277" spans="12:12" ht="15.75" customHeight="1">
      <c r="L277" s="611"/>
    </row>
    <row r="278" spans="12:12" ht="15.75" customHeight="1">
      <c r="L278" s="611"/>
    </row>
    <row r="279" spans="12:12" ht="15.75" customHeight="1">
      <c r="L279" s="611"/>
    </row>
    <row r="280" spans="12:12" ht="15.75" customHeight="1">
      <c r="L280" s="611"/>
    </row>
    <row r="281" spans="12:12" ht="15.75" customHeight="1">
      <c r="L281" s="611"/>
    </row>
    <row r="282" spans="12:12" ht="15.75" customHeight="1">
      <c r="L282" s="611"/>
    </row>
    <row r="283" spans="12:12" ht="15.75" customHeight="1">
      <c r="L283" s="611"/>
    </row>
    <row r="284" spans="12:12" ht="15.75" customHeight="1">
      <c r="L284" s="611"/>
    </row>
    <row r="285" spans="12:12" ht="15.75" customHeight="1">
      <c r="L285" s="611"/>
    </row>
    <row r="286" spans="12:12" ht="15.75" customHeight="1">
      <c r="L286" s="611"/>
    </row>
    <row r="287" spans="12:12" ht="15.75" customHeight="1">
      <c r="L287" s="611"/>
    </row>
    <row r="288" spans="12:12" ht="15.75" customHeight="1">
      <c r="L288" s="611"/>
    </row>
    <row r="289" spans="12:12" ht="15.75" customHeight="1">
      <c r="L289" s="611"/>
    </row>
    <row r="290" spans="12:12" ht="15.75" customHeight="1">
      <c r="L290" s="611"/>
    </row>
    <row r="291" spans="12:12" ht="15.75" customHeight="1">
      <c r="L291" s="611"/>
    </row>
    <row r="292" spans="12:12" ht="15.75" customHeight="1">
      <c r="L292" s="611"/>
    </row>
    <row r="293" spans="12:12" ht="15.75" customHeight="1">
      <c r="L293" s="611"/>
    </row>
    <row r="294" spans="12:12" ht="15.75" customHeight="1">
      <c r="L294" s="611"/>
    </row>
    <row r="295" spans="12:12" ht="15.75" customHeight="1">
      <c r="L295" s="611"/>
    </row>
    <row r="296" spans="12:12" ht="15.75" customHeight="1">
      <c r="L296" s="611"/>
    </row>
    <row r="297" spans="12:12" ht="15.75" customHeight="1">
      <c r="L297" s="611"/>
    </row>
    <row r="298" spans="12:12" ht="15.75" customHeight="1">
      <c r="L298" s="611"/>
    </row>
    <row r="299" spans="12:12" ht="15.75" customHeight="1">
      <c r="L299" s="611"/>
    </row>
    <row r="300" spans="12:12" ht="15.75" customHeight="1">
      <c r="L300" s="611"/>
    </row>
    <row r="301" spans="12:12" ht="15.75" customHeight="1">
      <c r="L301" s="611"/>
    </row>
    <row r="302" spans="12:12" ht="15.75" customHeight="1">
      <c r="L302" s="611"/>
    </row>
    <row r="303" spans="12:12" ht="15.75" customHeight="1">
      <c r="L303" s="611"/>
    </row>
    <row r="304" spans="12:12" ht="15.75" customHeight="1">
      <c r="L304" s="611"/>
    </row>
    <row r="305" spans="12:12" ht="15.75" customHeight="1">
      <c r="L305" s="611"/>
    </row>
    <row r="306" spans="12:12" ht="15.75" customHeight="1">
      <c r="L306" s="611"/>
    </row>
    <row r="307" spans="12:12" ht="15.75" customHeight="1">
      <c r="L307" s="611"/>
    </row>
    <row r="308" spans="12:12" ht="15.75" customHeight="1">
      <c r="L308" s="611"/>
    </row>
    <row r="309" spans="12:12" ht="15.75" customHeight="1">
      <c r="L309" s="611"/>
    </row>
    <row r="310" spans="12:12" ht="15.75" customHeight="1">
      <c r="L310" s="611"/>
    </row>
    <row r="311" spans="12:12" ht="15.75" customHeight="1">
      <c r="L311" s="611"/>
    </row>
    <row r="312" spans="12:12" ht="15.75" customHeight="1">
      <c r="L312" s="611"/>
    </row>
    <row r="313" spans="12:12" ht="15.75" customHeight="1">
      <c r="L313" s="611"/>
    </row>
    <row r="314" spans="12:12" ht="15.75" customHeight="1">
      <c r="L314" s="611"/>
    </row>
    <row r="315" spans="12:12" ht="15.75" customHeight="1">
      <c r="L315" s="611"/>
    </row>
    <row r="316" spans="12:12" ht="15.75" customHeight="1">
      <c r="L316" s="611"/>
    </row>
    <row r="317" spans="12:12" ht="15.75" customHeight="1">
      <c r="L317" s="611"/>
    </row>
    <row r="318" spans="12:12" ht="15.75" customHeight="1">
      <c r="L318" s="611"/>
    </row>
    <row r="319" spans="12:12" ht="15.75" customHeight="1">
      <c r="L319" s="611"/>
    </row>
    <row r="320" spans="12:12" ht="15.75" customHeight="1">
      <c r="L320" s="611"/>
    </row>
    <row r="321" spans="12:12" ht="15.75" customHeight="1">
      <c r="L321" s="611"/>
    </row>
    <row r="322" spans="12:12" ht="15.75" customHeight="1">
      <c r="L322" s="611"/>
    </row>
    <row r="323" spans="12:12" ht="15.75" customHeight="1">
      <c r="L323" s="611"/>
    </row>
    <row r="324" spans="12:12" ht="15.75" customHeight="1">
      <c r="L324" s="611"/>
    </row>
    <row r="325" spans="12:12" ht="15.75" customHeight="1">
      <c r="L325" s="611"/>
    </row>
    <row r="326" spans="12:12" ht="15.75" customHeight="1">
      <c r="L326" s="611"/>
    </row>
    <row r="327" spans="12:12" ht="15.75" customHeight="1">
      <c r="L327" s="611"/>
    </row>
    <row r="328" spans="12:12" ht="15.75" customHeight="1">
      <c r="L328" s="611"/>
    </row>
    <row r="329" spans="12:12" ht="15.75" customHeight="1">
      <c r="L329" s="611"/>
    </row>
    <row r="330" spans="12:12" ht="15.75" customHeight="1">
      <c r="L330" s="611"/>
    </row>
    <row r="331" spans="12:12" ht="15.75" customHeight="1">
      <c r="L331" s="611"/>
    </row>
    <row r="332" spans="12:12" ht="15.75" customHeight="1">
      <c r="L332" s="611"/>
    </row>
    <row r="333" spans="12:12" ht="15.75" customHeight="1">
      <c r="L333" s="611"/>
    </row>
    <row r="334" spans="12:12" ht="15.75" customHeight="1">
      <c r="L334" s="611"/>
    </row>
    <row r="335" spans="12:12" ht="15.75" customHeight="1">
      <c r="L335" s="611"/>
    </row>
    <row r="336" spans="12:12" ht="15.75" customHeight="1">
      <c r="L336" s="611"/>
    </row>
    <row r="337" spans="12:12" ht="15.75" customHeight="1">
      <c r="L337" s="611"/>
    </row>
    <row r="338" spans="12:12" ht="15.75" customHeight="1">
      <c r="L338" s="611"/>
    </row>
    <row r="339" spans="12:12" ht="15.75" customHeight="1">
      <c r="L339" s="611"/>
    </row>
    <row r="340" spans="12:12" ht="15.75" customHeight="1">
      <c r="L340" s="611"/>
    </row>
    <row r="341" spans="12:12" ht="15.75" customHeight="1">
      <c r="L341" s="611"/>
    </row>
    <row r="342" spans="12:12" ht="15.75" customHeight="1">
      <c r="L342" s="611"/>
    </row>
    <row r="343" spans="12:12" ht="15.75" customHeight="1">
      <c r="L343" s="611"/>
    </row>
    <row r="344" spans="12:12" ht="15.75" customHeight="1">
      <c r="L344" s="611"/>
    </row>
    <row r="345" spans="12:12" ht="15.75" customHeight="1">
      <c r="L345" s="611"/>
    </row>
    <row r="346" spans="12:12" ht="15.75" customHeight="1">
      <c r="L346" s="611"/>
    </row>
    <row r="347" spans="12:12" ht="15.75" customHeight="1">
      <c r="L347" s="611"/>
    </row>
    <row r="348" spans="12:12" ht="15.75" customHeight="1">
      <c r="L348" s="611"/>
    </row>
    <row r="349" spans="12:12" ht="15.75" customHeight="1">
      <c r="L349" s="611"/>
    </row>
    <row r="350" spans="12:12" ht="15.75" customHeight="1">
      <c r="L350" s="611"/>
    </row>
    <row r="351" spans="12:12" ht="15.75" customHeight="1">
      <c r="L351" s="611"/>
    </row>
    <row r="352" spans="12:12" ht="15.75" customHeight="1">
      <c r="L352" s="611"/>
    </row>
    <row r="353" spans="12:12" ht="15.75" customHeight="1">
      <c r="L353" s="611"/>
    </row>
    <row r="354" spans="12:12" ht="15.75" customHeight="1">
      <c r="L354" s="611"/>
    </row>
    <row r="355" spans="12:12" ht="15.75" customHeight="1">
      <c r="L355" s="611"/>
    </row>
    <row r="356" spans="12:12" ht="15.75" customHeight="1">
      <c r="L356" s="611"/>
    </row>
    <row r="357" spans="12:12" ht="15.75" customHeight="1">
      <c r="L357" s="611"/>
    </row>
    <row r="358" spans="12:12" ht="15.75" customHeight="1">
      <c r="L358" s="611"/>
    </row>
    <row r="359" spans="12:12" ht="15.75" customHeight="1">
      <c r="L359" s="611"/>
    </row>
    <row r="360" spans="12:12" ht="15.75" customHeight="1">
      <c r="L360" s="611"/>
    </row>
    <row r="361" spans="12:12" ht="15.75" customHeight="1">
      <c r="L361" s="611"/>
    </row>
    <row r="362" spans="12:12" ht="15.75" customHeight="1">
      <c r="L362" s="611"/>
    </row>
    <row r="363" spans="12:12" ht="15.75" customHeight="1">
      <c r="L363" s="611"/>
    </row>
    <row r="364" spans="12:12" ht="15.75" customHeight="1">
      <c r="L364" s="611"/>
    </row>
    <row r="365" spans="12:12" ht="15.75" customHeight="1">
      <c r="L365" s="611"/>
    </row>
    <row r="366" spans="12:12" ht="15.75" customHeight="1">
      <c r="L366" s="611"/>
    </row>
    <row r="367" spans="12:12" ht="15.75" customHeight="1">
      <c r="L367" s="611"/>
    </row>
    <row r="368" spans="12:12" ht="15.75" customHeight="1">
      <c r="L368" s="611"/>
    </row>
    <row r="369" spans="12:12" ht="15.75" customHeight="1">
      <c r="L369" s="611"/>
    </row>
    <row r="370" spans="12:12" ht="15.75" customHeight="1">
      <c r="L370" s="611"/>
    </row>
    <row r="371" spans="12:12" ht="15.75" customHeight="1">
      <c r="L371" s="611"/>
    </row>
    <row r="372" spans="12:12" ht="15.75" customHeight="1">
      <c r="L372" s="611"/>
    </row>
    <row r="373" spans="12:12" ht="15.75" customHeight="1">
      <c r="L373" s="611"/>
    </row>
    <row r="374" spans="12:12" ht="15.75" customHeight="1">
      <c r="L374" s="611"/>
    </row>
    <row r="375" spans="12:12" ht="15.75" customHeight="1">
      <c r="L375" s="611"/>
    </row>
    <row r="376" spans="12:12" ht="15.75" customHeight="1">
      <c r="L376" s="611"/>
    </row>
    <row r="377" spans="12:12" ht="15.75" customHeight="1">
      <c r="L377" s="611"/>
    </row>
    <row r="378" spans="12:12" ht="15.75" customHeight="1">
      <c r="L378" s="611"/>
    </row>
    <row r="379" spans="12:12" ht="15.75" customHeight="1">
      <c r="L379" s="611"/>
    </row>
    <row r="380" spans="12:12" ht="15.75" customHeight="1">
      <c r="L380" s="611"/>
    </row>
    <row r="381" spans="12:12" ht="15.75" customHeight="1">
      <c r="L381" s="611"/>
    </row>
    <row r="382" spans="12:12" ht="15.75" customHeight="1">
      <c r="L382" s="611"/>
    </row>
    <row r="383" spans="12:12" ht="15.75" customHeight="1">
      <c r="L383" s="611"/>
    </row>
    <row r="384" spans="12:12" ht="15.75" customHeight="1">
      <c r="L384" s="611"/>
    </row>
    <row r="385" spans="12:12" ht="15.75" customHeight="1">
      <c r="L385" s="611"/>
    </row>
    <row r="386" spans="12:12" ht="15.75" customHeight="1">
      <c r="L386" s="611"/>
    </row>
    <row r="387" spans="12:12" ht="15.75" customHeight="1">
      <c r="L387" s="611"/>
    </row>
    <row r="388" spans="12:12" ht="15.75" customHeight="1">
      <c r="L388" s="611"/>
    </row>
    <row r="389" spans="12:12" ht="15.75" customHeight="1">
      <c r="L389" s="611"/>
    </row>
    <row r="390" spans="12:12" ht="15.75" customHeight="1">
      <c r="L390" s="611"/>
    </row>
    <row r="391" spans="12:12" ht="15.75" customHeight="1">
      <c r="L391" s="611"/>
    </row>
    <row r="392" spans="12:12" ht="15.75" customHeight="1">
      <c r="L392" s="611"/>
    </row>
    <row r="393" spans="12:12" ht="15.75" customHeight="1">
      <c r="L393" s="611"/>
    </row>
    <row r="394" spans="12:12" ht="15.75" customHeight="1">
      <c r="L394" s="611"/>
    </row>
    <row r="395" spans="12:12" ht="15.75" customHeight="1">
      <c r="L395" s="611"/>
    </row>
    <row r="396" spans="12:12" ht="15.75" customHeight="1">
      <c r="L396" s="611"/>
    </row>
    <row r="397" spans="12:12" ht="15.75" customHeight="1">
      <c r="L397" s="611"/>
    </row>
    <row r="398" spans="12:12" ht="15.75" customHeight="1">
      <c r="L398" s="611"/>
    </row>
    <row r="399" spans="12:12" ht="15.75" customHeight="1">
      <c r="L399" s="611"/>
    </row>
    <row r="400" spans="12:12" ht="15.75" customHeight="1">
      <c r="L400" s="611"/>
    </row>
    <row r="401" spans="12:12" ht="15.75" customHeight="1">
      <c r="L401" s="611"/>
    </row>
    <row r="402" spans="12:12" ht="15.75" customHeight="1">
      <c r="L402" s="611"/>
    </row>
    <row r="403" spans="12:12" ht="15.75" customHeight="1">
      <c r="L403" s="611"/>
    </row>
    <row r="404" spans="12:12" ht="15.75" customHeight="1">
      <c r="L404" s="611"/>
    </row>
    <row r="405" spans="12:12" ht="15.75" customHeight="1">
      <c r="L405" s="611"/>
    </row>
    <row r="406" spans="12:12" ht="15.75" customHeight="1">
      <c r="L406" s="611"/>
    </row>
    <row r="407" spans="12:12" ht="15.75" customHeight="1">
      <c r="L407" s="611"/>
    </row>
    <row r="408" spans="12:12" ht="15.75" customHeight="1">
      <c r="L408" s="611"/>
    </row>
    <row r="409" spans="12:12" ht="15.75" customHeight="1">
      <c r="L409" s="611"/>
    </row>
    <row r="410" spans="12:12" ht="15.75" customHeight="1">
      <c r="L410" s="611"/>
    </row>
    <row r="411" spans="12:12" ht="15.75" customHeight="1">
      <c r="L411" s="611"/>
    </row>
    <row r="412" spans="12:12" ht="15.75" customHeight="1">
      <c r="L412" s="611"/>
    </row>
    <row r="413" spans="12:12" ht="15.75" customHeight="1">
      <c r="L413" s="611"/>
    </row>
    <row r="414" spans="12:12" ht="15.75" customHeight="1">
      <c r="L414" s="611"/>
    </row>
    <row r="415" spans="12:12" ht="15.75" customHeight="1">
      <c r="L415" s="611"/>
    </row>
    <row r="416" spans="12:12" ht="15.75" customHeight="1">
      <c r="L416" s="611"/>
    </row>
    <row r="417" spans="12:12" ht="15.75" customHeight="1">
      <c r="L417" s="611"/>
    </row>
    <row r="418" spans="12:12" ht="15.75" customHeight="1">
      <c r="L418" s="611"/>
    </row>
    <row r="419" spans="12:12" ht="15.75" customHeight="1">
      <c r="L419" s="611"/>
    </row>
    <row r="420" spans="12:12" ht="15.75" customHeight="1">
      <c r="L420" s="611"/>
    </row>
    <row r="421" spans="12:12" ht="15.75" customHeight="1">
      <c r="L421" s="611"/>
    </row>
    <row r="422" spans="12:12" ht="15.75" customHeight="1">
      <c r="L422" s="611"/>
    </row>
    <row r="423" spans="12:12" ht="15.75" customHeight="1">
      <c r="L423" s="611"/>
    </row>
    <row r="424" spans="12:12" ht="15.75" customHeight="1">
      <c r="L424" s="611"/>
    </row>
    <row r="425" spans="12:12" ht="15.75" customHeight="1">
      <c r="L425" s="611"/>
    </row>
    <row r="426" spans="12:12" ht="15.75" customHeight="1">
      <c r="L426" s="611"/>
    </row>
    <row r="427" spans="12:12" ht="15.75" customHeight="1">
      <c r="L427" s="611"/>
    </row>
    <row r="428" spans="12:12" ht="15.75" customHeight="1">
      <c r="L428" s="611"/>
    </row>
    <row r="429" spans="12:12" ht="15.75" customHeight="1">
      <c r="L429" s="611"/>
    </row>
    <row r="430" spans="12:12" ht="15.75" customHeight="1">
      <c r="L430" s="611"/>
    </row>
    <row r="431" spans="12:12" ht="15.75" customHeight="1">
      <c r="L431" s="611"/>
    </row>
    <row r="432" spans="12:12" ht="15.75" customHeight="1">
      <c r="L432" s="611"/>
    </row>
    <row r="433" spans="12:12" ht="15.75" customHeight="1">
      <c r="L433" s="611"/>
    </row>
    <row r="434" spans="12:12" ht="15.75" customHeight="1">
      <c r="L434" s="611"/>
    </row>
    <row r="435" spans="12:12" ht="15.75" customHeight="1">
      <c r="L435" s="611"/>
    </row>
    <row r="436" spans="12:12" ht="15.75" customHeight="1">
      <c r="L436" s="611"/>
    </row>
    <row r="437" spans="12:12" ht="15.75" customHeight="1">
      <c r="L437" s="611"/>
    </row>
    <row r="438" spans="12:12" ht="15.75" customHeight="1">
      <c r="L438" s="611"/>
    </row>
    <row r="439" spans="12:12" ht="15.75" customHeight="1">
      <c r="L439" s="611"/>
    </row>
    <row r="440" spans="12:12" ht="15.75" customHeight="1">
      <c r="L440" s="611"/>
    </row>
    <row r="441" spans="12:12" ht="15.75" customHeight="1">
      <c r="L441" s="611"/>
    </row>
    <row r="442" spans="12:12" ht="15.75" customHeight="1">
      <c r="L442" s="611"/>
    </row>
    <row r="443" spans="12:12" ht="15.75" customHeight="1">
      <c r="L443" s="611"/>
    </row>
    <row r="444" spans="12:12" ht="15.75" customHeight="1">
      <c r="L444" s="611"/>
    </row>
    <row r="445" spans="12:12" ht="15.75" customHeight="1">
      <c r="L445" s="611"/>
    </row>
    <row r="446" spans="12:12" ht="15.75" customHeight="1">
      <c r="L446" s="611"/>
    </row>
    <row r="447" spans="12:12" ht="15.75" customHeight="1">
      <c r="L447" s="611"/>
    </row>
    <row r="448" spans="12:12" ht="15.75" customHeight="1">
      <c r="L448" s="611"/>
    </row>
    <row r="449" spans="12:12" ht="15.75" customHeight="1">
      <c r="L449" s="611"/>
    </row>
    <row r="450" spans="12:12" ht="15.75" customHeight="1">
      <c r="L450" s="611"/>
    </row>
    <row r="451" spans="12:12" ht="15.75" customHeight="1">
      <c r="L451" s="611"/>
    </row>
    <row r="452" spans="12:12" ht="15.75" customHeight="1">
      <c r="L452" s="611"/>
    </row>
    <row r="453" spans="12:12" ht="15.75" customHeight="1">
      <c r="L453" s="611"/>
    </row>
    <row r="454" spans="12:12" ht="15.75" customHeight="1">
      <c r="L454" s="611"/>
    </row>
    <row r="455" spans="12:12" ht="15.75" customHeight="1">
      <c r="L455" s="611"/>
    </row>
    <row r="456" spans="12:12" ht="15.75" customHeight="1">
      <c r="L456" s="611"/>
    </row>
    <row r="457" spans="12:12" ht="15.75" customHeight="1">
      <c r="L457" s="611"/>
    </row>
    <row r="458" spans="12:12" ht="15.75" customHeight="1">
      <c r="L458" s="611"/>
    </row>
    <row r="459" spans="12:12" ht="15.75" customHeight="1">
      <c r="L459" s="611"/>
    </row>
    <row r="460" spans="12:12" ht="15.75" customHeight="1">
      <c r="L460" s="611"/>
    </row>
    <row r="461" spans="12:12" ht="15.75" customHeight="1">
      <c r="L461" s="611"/>
    </row>
    <row r="462" spans="12:12" ht="15.75" customHeight="1">
      <c r="L462" s="611"/>
    </row>
    <row r="463" spans="12:12" ht="15.75" customHeight="1">
      <c r="L463" s="611"/>
    </row>
    <row r="464" spans="12:12" ht="15.75" customHeight="1">
      <c r="L464" s="611"/>
    </row>
    <row r="465" spans="12:12" ht="15.75" customHeight="1">
      <c r="L465" s="611"/>
    </row>
    <row r="466" spans="12:12" ht="15.75" customHeight="1">
      <c r="L466" s="611"/>
    </row>
    <row r="467" spans="12:12" ht="15.75" customHeight="1">
      <c r="L467" s="611"/>
    </row>
    <row r="468" spans="12:12" ht="15.75" customHeight="1">
      <c r="L468" s="611"/>
    </row>
    <row r="469" spans="12:12" ht="15.75" customHeight="1">
      <c r="L469" s="611"/>
    </row>
    <row r="470" spans="12:12" ht="15.75" customHeight="1">
      <c r="L470" s="611"/>
    </row>
    <row r="471" spans="12:12" ht="15.75" customHeight="1">
      <c r="L471" s="611"/>
    </row>
    <row r="472" spans="12:12" ht="15.75" customHeight="1">
      <c r="L472" s="611"/>
    </row>
    <row r="473" spans="12:12" ht="15.75" customHeight="1">
      <c r="L473" s="611"/>
    </row>
    <row r="474" spans="12:12" ht="15.75" customHeight="1">
      <c r="L474" s="611"/>
    </row>
    <row r="475" spans="12:12" ht="15.75" customHeight="1">
      <c r="L475" s="611"/>
    </row>
    <row r="476" spans="12:12" ht="15.75" customHeight="1">
      <c r="L476" s="611"/>
    </row>
    <row r="477" spans="12:12" ht="15.75" customHeight="1">
      <c r="L477" s="611"/>
    </row>
    <row r="478" spans="12:12" ht="15.75" customHeight="1">
      <c r="L478" s="611"/>
    </row>
    <row r="479" spans="12:12" ht="15.75" customHeight="1">
      <c r="L479" s="611"/>
    </row>
    <row r="480" spans="12:12" ht="15.75" customHeight="1">
      <c r="L480" s="611"/>
    </row>
    <row r="481" spans="12:12" ht="15.75" customHeight="1">
      <c r="L481" s="611"/>
    </row>
    <row r="482" spans="12:12" ht="15.75" customHeight="1">
      <c r="L482" s="611"/>
    </row>
    <row r="483" spans="12:12" ht="15.75" customHeight="1">
      <c r="L483" s="611"/>
    </row>
    <row r="484" spans="12:12" ht="15.75" customHeight="1">
      <c r="L484" s="611"/>
    </row>
    <row r="485" spans="12:12" ht="15.75" customHeight="1">
      <c r="L485" s="611"/>
    </row>
    <row r="486" spans="12:12" ht="15.75" customHeight="1">
      <c r="L486" s="611"/>
    </row>
    <row r="487" spans="12:12" ht="15.75" customHeight="1">
      <c r="L487" s="611"/>
    </row>
    <row r="488" spans="12:12" ht="15.75" customHeight="1">
      <c r="L488" s="611"/>
    </row>
    <row r="489" spans="12:12" ht="15.75" customHeight="1">
      <c r="L489" s="611"/>
    </row>
    <row r="490" spans="12:12" ht="15.75" customHeight="1">
      <c r="L490" s="611"/>
    </row>
    <row r="491" spans="12:12" ht="15.75" customHeight="1">
      <c r="L491" s="611"/>
    </row>
    <row r="492" spans="12:12" ht="15.75" customHeight="1">
      <c r="L492" s="611"/>
    </row>
    <row r="493" spans="12:12" ht="15.75" customHeight="1">
      <c r="L493" s="611"/>
    </row>
    <row r="494" spans="12:12" ht="15.75" customHeight="1">
      <c r="L494" s="611"/>
    </row>
    <row r="495" spans="12:12" ht="15.75" customHeight="1">
      <c r="L495" s="611"/>
    </row>
    <row r="496" spans="12:12" ht="15.75" customHeight="1">
      <c r="L496" s="611"/>
    </row>
    <row r="497" spans="12:12" ht="15.75" customHeight="1">
      <c r="L497" s="611"/>
    </row>
    <row r="498" spans="12:12" ht="15.75" customHeight="1">
      <c r="L498" s="611"/>
    </row>
    <row r="499" spans="12:12" ht="15.75" customHeight="1">
      <c r="L499" s="611"/>
    </row>
    <row r="500" spans="12:12" ht="15.75" customHeight="1">
      <c r="L500" s="611"/>
    </row>
    <row r="501" spans="12:12" ht="15.75" customHeight="1">
      <c r="L501" s="611"/>
    </row>
    <row r="502" spans="12:12" ht="15.75" customHeight="1">
      <c r="L502" s="611"/>
    </row>
    <row r="503" spans="12:12" ht="15.75" customHeight="1">
      <c r="L503" s="611"/>
    </row>
    <row r="504" spans="12:12" ht="15.75" customHeight="1">
      <c r="L504" s="611"/>
    </row>
    <row r="505" spans="12:12" ht="15.75" customHeight="1">
      <c r="L505" s="611"/>
    </row>
    <row r="506" spans="12:12" ht="15.75" customHeight="1">
      <c r="L506" s="611"/>
    </row>
    <row r="507" spans="12:12" ht="15.75" customHeight="1">
      <c r="L507" s="611"/>
    </row>
    <row r="508" spans="12:12" ht="15.75" customHeight="1">
      <c r="L508" s="611"/>
    </row>
    <row r="509" spans="12:12" ht="15.75" customHeight="1">
      <c r="L509" s="611"/>
    </row>
    <row r="510" spans="12:12" ht="15.75" customHeight="1">
      <c r="L510" s="611"/>
    </row>
    <row r="511" spans="12:12" ht="15.75" customHeight="1">
      <c r="L511" s="611"/>
    </row>
    <row r="512" spans="12:12" ht="15.75" customHeight="1">
      <c r="L512" s="611"/>
    </row>
    <row r="513" spans="12:12" ht="15.75" customHeight="1">
      <c r="L513" s="611"/>
    </row>
    <row r="514" spans="12:12" ht="15.75" customHeight="1">
      <c r="L514" s="611"/>
    </row>
    <row r="515" spans="12:12" ht="15.75" customHeight="1">
      <c r="L515" s="611"/>
    </row>
    <row r="516" spans="12:12" ht="15.75" customHeight="1">
      <c r="L516" s="611"/>
    </row>
    <row r="517" spans="12:12" ht="15.75" customHeight="1">
      <c r="L517" s="611"/>
    </row>
    <row r="518" spans="12:12" ht="15.75" customHeight="1">
      <c r="L518" s="611"/>
    </row>
    <row r="519" spans="12:12" ht="15.75" customHeight="1">
      <c r="L519" s="611"/>
    </row>
    <row r="520" spans="12:12" ht="15.75" customHeight="1">
      <c r="L520" s="611"/>
    </row>
    <row r="521" spans="12:12" ht="15.75" customHeight="1">
      <c r="L521" s="611"/>
    </row>
    <row r="522" spans="12:12" ht="15.75" customHeight="1">
      <c r="L522" s="611"/>
    </row>
    <row r="523" spans="12:12" ht="15.75" customHeight="1">
      <c r="L523" s="611"/>
    </row>
    <row r="524" spans="12:12" ht="15.75" customHeight="1">
      <c r="L524" s="611"/>
    </row>
    <row r="525" spans="12:12" ht="15.75" customHeight="1">
      <c r="L525" s="611"/>
    </row>
    <row r="526" spans="12:12" ht="15.75" customHeight="1">
      <c r="L526" s="611"/>
    </row>
    <row r="527" spans="12:12" ht="15.75" customHeight="1">
      <c r="L527" s="611"/>
    </row>
    <row r="528" spans="12:12" ht="15.75" customHeight="1">
      <c r="L528" s="611"/>
    </row>
    <row r="529" spans="12:12" ht="15.75" customHeight="1">
      <c r="L529" s="611"/>
    </row>
    <row r="530" spans="12:12" ht="15.75" customHeight="1">
      <c r="L530" s="611"/>
    </row>
    <row r="531" spans="12:12" ht="15.75" customHeight="1">
      <c r="L531" s="611"/>
    </row>
    <row r="532" spans="12:12" ht="15.75" customHeight="1">
      <c r="L532" s="611"/>
    </row>
    <row r="533" spans="12:12" ht="15.75" customHeight="1">
      <c r="L533" s="611"/>
    </row>
    <row r="534" spans="12:12" ht="15.75" customHeight="1">
      <c r="L534" s="611"/>
    </row>
    <row r="535" spans="12:12" ht="15.75" customHeight="1">
      <c r="L535" s="611"/>
    </row>
    <row r="536" spans="12:12" ht="15.75" customHeight="1">
      <c r="L536" s="611"/>
    </row>
    <row r="537" spans="12:12" ht="15.75" customHeight="1">
      <c r="L537" s="611"/>
    </row>
    <row r="538" spans="12:12" ht="15.75" customHeight="1">
      <c r="L538" s="611"/>
    </row>
    <row r="539" spans="12:12" ht="15.75" customHeight="1">
      <c r="L539" s="611"/>
    </row>
    <row r="540" spans="12:12" ht="15.75" customHeight="1">
      <c r="L540" s="611"/>
    </row>
    <row r="541" spans="12:12" ht="15.75" customHeight="1">
      <c r="L541" s="611"/>
    </row>
    <row r="542" spans="12:12" ht="15.75" customHeight="1">
      <c r="L542" s="611"/>
    </row>
    <row r="543" spans="12:12" ht="15.75" customHeight="1">
      <c r="L543" s="611"/>
    </row>
    <row r="544" spans="12:12" ht="15.75" customHeight="1">
      <c r="L544" s="611"/>
    </row>
    <row r="545" spans="12:12" ht="15.75" customHeight="1">
      <c r="L545" s="611"/>
    </row>
    <row r="546" spans="12:12" ht="15.75" customHeight="1">
      <c r="L546" s="611"/>
    </row>
    <row r="547" spans="12:12" ht="15.75" customHeight="1">
      <c r="L547" s="611"/>
    </row>
    <row r="548" spans="12:12" ht="15.75" customHeight="1">
      <c r="L548" s="611"/>
    </row>
    <row r="549" spans="12:12" ht="15.75" customHeight="1">
      <c r="L549" s="611"/>
    </row>
    <row r="550" spans="12:12" ht="15.75" customHeight="1">
      <c r="L550" s="611"/>
    </row>
    <row r="551" spans="12:12" ht="15.75" customHeight="1">
      <c r="L551" s="611"/>
    </row>
    <row r="552" spans="12:12" ht="15.75" customHeight="1">
      <c r="L552" s="611"/>
    </row>
    <row r="553" spans="12:12" ht="15.75" customHeight="1">
      <c r="L553" s="611"/>
    </row>
    <row r="554" spans="12:12" ht="15.75" customHeight="1">
      <c r="L554" s="611"/>
    </row>
    <row r="555" spans="12:12" ht="15.75" customHeight="1">
      <c r="L555" s="611"/>
    </row>
    <row r="556" spans="12:12" ht="15.75" customHeight="1">
      <c r="L556" s="611"/>
    </row>
    <row r="557" spans="12:12" ht="15.75" customHeight="1">
      <c r="L557" s="611"/>
    </row>
    <row r="558" spans="12:12" ht="15.75" customHeight="1">
      <c r="L558" s="611"/>
    </row>
    <row r="559" spans="12:12" ht="15.75" customHeight="1">
      <c r="L559" s="611"/>
    </row>
    <row r="560" spans="12:12" ht="15.75" customHeight="1">
      <c r="L560" s="611"/>
    </row>
    <row r="561" spans="12:12" ht="15.75" customHeight="1">
      <c r="L561" s="611"/>
    </row>
    <row r="562" spans="12:12" ht="15.75" customHeight="1">
      <c r="L562" s="611"/>
    </row>
    <row r="563" spans="12:12" ht="15.75" customHeight="1">
      <c r="L563" s="611"/>
    </row>
    <row r="564" spans="12:12" ht="15.75" customHeight="1">
      <c r="L564" s="611"/>
    </row>
    <row r="565" spans="12:12" ht="15.75" customHeight="1">
      <c r="L565" s="611"/>
    </row>
    <row r="566" spans="12:12" ht="15.75" customHeight="1">
      <c r="L566" s="611"/>
    </row>
    <row r="567" spans="12:12" ht="15.75" customHeight="1">
      <c r="L567" s="611"/>
    </row>
    <row r="568" spans="12:12" ht="15.75" customHeight="1">
      <c r="L568" s="611"/>
    </row>
    <row r="569" spans="12:12" ht="15.75" customHeight="1">
      <c r="L569" s="611"/>
    </row>
    <row r="570" spans="12:12" ht="15.75" customHeight="1">
      <c r="L570" s="611"/>
    </row>
    <row r="571" spans="12:12" ht="15.75" customHeight="1">
      <c r="L571" s="611"/>
    </row>
    <row r="572" spans="12:12" ht="15.75" customHeight="1">
      <c r="L572" s="611"/>
    </row>
    <row r="573" spans="12:12" ht="15.75" customHeight="1">
      <c r="L573" s="611"/>
    </row>
    <row r="574" spans="12:12" ht="15.75" customHeight="1">
      <c r="L574" s="611"/>
    </row>
    <row r="575" spans="12:12" ht="15.75" customHeight="1">
      <c r="L575" s="611"/>
    </row>
    <row r="576" spans="12:12" ht="15.75" customHeight="1">
      <c r="L576" s="611"/>
    </row>
    <row r="577" spans="12:12" ht="15.75" customHeight="1">
      <c r="L577" s="611"/>
    </row>
    <row r="578" spans="12:12" ht="15.75" customHeight="1">
      <c r="L578" s="611"/>
    </row>
    <row r="579" spans="12:12" ht="15.75" customHeight="1">
      <c r="L579" s="611"/>
    </row>
    <row r="580" spans="12:12" ht="15.75" customHeight="1">
      <c r="L580" s="611"/>
    </row>
    <row r="581" spans="12:12" ht="15.75" customHeight="1">
      <c r="L581" s="611"/>
    </row>
    <row r="582" spans="12:12" ht="15.75" customHeight="1">
      <c r="L582" s="611"/>
    </row>
    <row r="583" spans="12:12" ht="15.75" customHeight="1">
      <c r="L583" s="611"/>
    </row>
    <row r="584" spans="12:12" ht="15.75" customHeight="1">
      <c r="L584" s="611"/>
    </row>
    <row r="585" spans="12:12" ht="15.75" customHeight="1">
      <c r="L585" s="611"/>
    </row>
    <row r="586" spans="12:12" ht="15.75" customHeight="1">
      <c r="L586" s="611"/>
    </row>
    <row r="587" spans="12:12" ht="15.75" customHeight="1">
      <c r="L587" s="611"/>
    </row>
    <row r="588" spans="12:12" ht="15.75" customHeight="1">
      <c r="L588" s="611"/>
    </row>
    <row r="589" spans="12:12" ht="15.75" customHeight="1">
      <c r="L589" s="611"/>
    </row>
    <row r="590" spans="12:12" ht="15.75" customHeight="1">
      <c r="L590" s="611"/>
    </row>
    <row r="591" spans="12:12" ht="15.75" customHeight="1">
      <c r="L591" s="611"/>
    </row>
    <row r="592" spans="12:12" ht="15.75" customHeight="1">
      <c r="L592" s="611"/>
    </row>
    <row r="593" spans="12:12" ht="15.75" customHeight="1">
      <c r="L593" s="611"/>
    </row>
    <row r="594" spans="12:12" ht="15.75" customHeight="1">
      <c r="L594" s="611"/>
    </row>
    <row r="595" spans="12:12" ht="15.75" customHeight="1">
      <c r="L595" s="611"/>
    </row>
    <row r="596" spans="12:12" ht="15.75" customHeight="1">
      <c r="L596" s="611"/>
    </row>
    <row r="597" spans="12:12" ht="15.75" customHeight="1">
      <c r="L597" s="611"/>
    </row>
    <row r="598" spans="12:12" ht="15.75" customHeight="1">
      <c r="L598" s="611"/>
    </row>
    <row r="599" spans="12:12" ht="15.75" customHeight="1">
      <c r="L599" s="611"/>
    </row>
    <row r="600" spans="12:12" ht="15.75" customHeight="1">
      <c r="L600" s="611"/>
    </row>
    <row r="601" spans="12:12" ht="15.75" customHeight="1">
      <c r="L601" s="611"/>
    </row>
    <row r="602" spans="12:12" ht="15.75" customHeight="1">
      <c r="L602" s="611"/>
    </row>
    <row r="603" spans="12:12" ht="15.75" customHeight="1">
      <c r="L603" s="611"/>
    </row>
    <row r="604" spans="12:12" ht="15.75" customHeight="1">
      <c r="L604" s="611"/>
    </row>
    <row r="605" spans="12:12" ht="15.75" customHeight="1">
      <c r="L605" s="611"/>
    </row>
    <row r="606" spans="12:12" ht="15.75" customHeight="1">
      <c r="L606" s="611"/>
    </row>
    <row r="607" spans="12:12" ht="15.75" customHeight="1">
      <c r="L607" s="611"/>
    </row>
    <row r="608" spans="12:12" ht="15.75" customHeight="1">
      <c r="L608" s="611"/>
    </row>
    <row r="609" spans="12:12" ht="15.75" customHeight="1">
      <c r="L609" s="611"/>
    </row>
    <row r="610" spans="12:12" ht="15.75" customHeight="1">
      <c r="L610" s="611"/>
    </row>
    <row r="611" spans="12:12" ht="15.75" customHeight="1">
      <c r="L611" s="611"/>
    </row>
    <row r="612" spans="12:12" ht="15.75" customHeight="1">
      <c r="L612" s="611"/>
    </row>
    <row r="613" spans="12:12" ht="15.75" customHeight="1">
      <c r="L613" s="611"/>
    </row>
    <row r="614" spans="12:12" ht="15.75" customHeight="1">
      <c r="L614" s="611"/>
    </row>
    <row r="615" spans="12:12" ht="15.75" customHeight="1">
      <c r="L615" s="611"/>
    </row>
    <row r="616" spans="12:12" ht="15.75" customHeight="1">
      <c r="L616" s="611"/>
    </row>
    <row r="617" spans="12:12" ht="15.75" customHeight="1">
      <c r="L617" s="611"/>
    </row>
    <row r="618" spans="12:12" ht="15.75" customHeight="1">
      <c r="L618" s="611"/>
    </row>
    <row r="619" spans="12:12" ht="15.75" customHeight="1">
      <c r="L619" s="611"/>
    </row>
    <row r="620" spans="12:12" ht="15.75" customHeight="1">
      <c r="L620" s="611"/>
    </row>
    <row r="621" spans="12:12" ht="15.75" customHeight="1">
      <c r="L621" s="611"/>
    </row>
    <row r="622" spans="12:12" ht="15.75" customHeight="1">
      <c r="L622" s="611"/>
    </row>
    <row r="623" spans="12:12" ht="15.75" customHeight="1">
      <c r="L623" s="611"/>
    </row>
    <row r="624" spans="12:12" ht="15.75" customHeight="1">
      <c r="L624" s="611"/>
    </row>
    <row r="625" spans="12:12" ht="15.75" customHeight="1">
      <c r="L625" s="611"/>
    </row>
    <row r="626" spans="12:12" ht="15.75" customHeight="1">
      <c r="L626" s="611"/>
    </row>
    <row r="627" spans="12:12" ht="15.75" customHeight="1">
      <c r="L627" s="611"/>
    </row>
    <row r="628" spans="12:12" ht="15.75" customHeight="1">
      <c r="L628" s="611"/>
    </row>
    <row r="629" spans="12:12" ht="15.75" customHeight="1">
      <c r="L629" s="611"/>
    </row>
    <row r="630" spans="12:12" ht="15.75" customHeight="1">
      <c r="L630" s="611"/>
    </row>
    <row r="631" spans="12:12" ht="15.75" customHeight="1">
      <c r="L631" s="611"/>
    </row>
    <row r="632" spans="12:12" ht="15.75" customHeight="1">
      <c r="L632" s="611"/>
    </row>
    <row r="633" spans="12:12" ht="15.75" customHeight="1">
      <c r="L633" s="611"/>
    </row>
    <row r="634" spans="12:12" ht="15.75" customHeight="1">
      <c r="L634" s="611"/>
    </row>
    <row r="635" spans="12:12" ht="15.75" customHeight="1">
      <c r="L635" s="611"/>
    </row>
    <row r="636" spans="12:12" ht="15.75" customHeight="1">
      <c r="L636" s="611"/>
    </row>
    <row r="637" spans="12:12" ht="15.75" customHeight="1">
      <c r="L637" s="611"/>
    </row>
    <row r="638" spans="12:12" ht="15.75" customHeight="1">
      <c r="L638" s="611"/>
    </row>
    <row r="639" spans="12:12" ht="15.75" customHeight="1">
      <c r="L639" s="611"/>
    </row>
    <row r="640" spans="12:12" ht="15.75" customHeight="1">
      <c r="L640" s="611"/>
    </row>
    <row r="641" spans="12:12" ht="15.75" customHeight="1">
      <c r="L641" s="611"/>
    </row>
    <row r="642" spans="12:12" ht="15.75" customHeight="1">
      <c r="L642" s="611"/>
    </row>
    <row r="643" spans="12:12" ht="15.75" customHeight="1">
      <c r="L643" s="611"/>
    </row>
    <row r="644" spans="12:12" ht="15.75" customHeight="1">
      <c r="L644" s="611"/>
    </row>
    <row r="645" spans="12:12" ht="15.75" customHeight="1">
      <c r="L645" s="611"/>
    </row>
    <row r="646" spans="12:12" ht="15.75" customHeight="1">
      <c r="L646" s="611"/>
    </row>
    <row r="647" spans="12:12" ht="15.75" customHeight="1">
      <c r="L647" s="611"/>
    </row>
    <row r="648" spans="12:12" ht="15.75" customHeight="1">
      <c r="L648" s="611"/>
    </row>
    <row r="649" spans="12:12" ht="15.75" customHeight="1">
      <c r="L649" s="611"/>
    </row>
    <row r="650" spans="12:12" ht="15.75" customHeight="1">
      <c r="L650" s="611"/>
    </row>
    <row r="651" spans="12:12" ht="15.75" customHeight="1">
      <c r="L651" s="611"/>
    </row>
    <row r="652" spans="12:12" ht="15.75" customHeight="1">
      <c r="L652" s="611"/>
    </row>
    <row r="653" spans="12:12" ht="15.75" customHeight="1">
      <c r="L653" s="611"/>
    </row>
    <row r="654" spans="12:12" ht="15.75" customHeight="1">
      <c r="L654" s="611"/>
    </row>
    <row r="655" spans="12:12" ht="15.75" customHeight="1">
      <c r="L655" s="611"/>
    </row>
    <row r="656" spans="12:12" ht="15.75" customHeight="1">
      <c r="L656" s="611"/>
    </row>
    <row r="657" spans="12:12" ht="15.75" customHeight="1">
      <c r="L657" s="611"/>
    </row>
    <row r="658" spans="12:12" ht="15.75" customHeight="1">
      <c r="L658" s="611"/>
    </row>
    <row r="659" spans="12:12" ht="15.75" customHeight="1">
      <c r="L659" s="611"/>
    </row>
    <row r="660" spans="12:12" ht="15.75" customHeight="1">
      <c r="L660" s="611"/>
    </row>
    <row r="661" spans="12:12" ht="15.75" customHeight="1">
      <c r="L661" s="611"/>
    </row>
    <row r="662" spans="12:12" ht="15.75" customHeight="1">
      <c r="L662" s="611"/>
    </row>
    <row r="663" spans="12:12" ht="15.75" customHeight="1">
      <c r="L663" s="611"/>
    </row>
    <row r="664" spans="12:12" ht="15.75" customHeight="1">
      <c r="L664" s="611"/>
    </row>
    <row r="665" spans="12:12" ht="15.75" customHeight="1">
      <c r="L665" s="611"/>
    </row>
    <row r="666" spans="12:12" ht="15.75" customHeight="1">
      <c r="L666" s="611"/>
    </row>
    <row r="667" spans="12:12" ht="15.75" customHeight="1">
      <c r="L667" s="611"/>
    </row>
    <row r="668" spans="12:12" ht="15.75" customHeight="1">
      <c r="L668" s="611"/>
    </row>
    <row r="669" spans="12:12" ht="15.75" customHeight="1">
      <c r="L669" s="611"/>
    </row>
    <row r="670" spans="12:12" ht="15.75" customHeight="1">
      <c r="L670" s="611"/>
    </row>
    <row r="671" spans="12:12" ht="15.75" customHeight="1">
      <c r="L671" s="611"/>
    </row>
    <row r="672" spans="12:12" ht="15.75" customHeight="1">
      <c r="L672" s="611"/>
    </row>
    <row r="673" spans="12:12" ht="15.75" customHeight="1">
      <c r="L673" s="611"/>
    </row>
    <row r="674" spans="12:12" ht="15.75" customHeight="1">
      <c r="L674" s="611"/>
    </row>
    <row r="675" spans="12:12" ht="15.75" customHeight="1">
      <c r="L675" s="611"/>
    </row>
    <row r="676" spans="12:12" ht="15.75" customHeight="1">
      <c r="L676" s="611"/>
    </row>
    <row r="677" spans="12:12" ht="15.75" customHeight="1">
      <c r="L677" s="611"/>
    </row>
    <row r="678" spans="12:12" ht="15.75" customHeight="1">
      <c r="L678" s="611"/>
    </row>
    <row r="679" spans="12:12" ht="15.75" customHeight="1">
      <c r="L679" s="611"/>
    </row>
    <row r="680" spans="12:12" ht="15.75" customHeight="1">
      <c r="L680" s="611"/>
    </row>
    <row r="681" spans="12:12" ht="15.75" customHeight="1">
      <c r="L681" s="611"/>
    </row>
    <row r="682" spans="12:12" ht="15.75" customHeight="1">
      <c r="L682" s="611"/>
    </row>
    <row r="683" spans="12:12" ht="15.75" customHeight="1">
      <c r="L683" s="611"/>
    </row>
    <row r="684" spans="12:12" ht="15.75" customHeight="1">
      <c r="L684" s="611"/>
    </row>
    <row r="685" spans="12:12" ht="15.75" customHeight="1">
      <c r="L685" s="611"/>
    </row>
    <row r="686" spans="12:12" ht="15.75" customHeight="1">
      <c r="L686" s="611"/>
    </row>
    <row r="687" spans="12:12" ht="15.75" customHeight="1">
      <c r="L687" s="611"/>
    </row>
    <row r="688" spans="12:12" ht="15.75" customHeight="1">
      <c r="L688" s="611"/>
    </row>
    <row r="689" spans="12:12" ht="15.75" customHeight="1">
      <c r="L689" s="611"/>
    </row>
    <row r="690" spans="12:12" ht="15.75" customHeight="1">
      <c r="L690" s="611"/>
    </row>
    <row r="691" spans="12:12" ht="15.75" customHeight="1">
      <c r="L691" s="611"/>
    </row>
    <row r="692" spans="12:12" ht="15.75" customHeight="1">
      <c r="L692" s="611"/>
    </row>
    <row r="693" spans="12:12" ht="15.75" customHeight="1">
      <c r="L693" s="611"/>
    </row>
    <row r="694" spans="12:12" ht="15.75" customHeight="1">
      <c r="L694" s="611"/>
    </row>
    <row r="695" spans="12:12" ht="15.75" customHeight="1">
      <c r="L695" s="611"/>
    </row>
    <row r="696" spans="12:12" ht="15.75" customHeight="1">
      <c r="L696" s="611"/>
    </row>
    <row r="697" spans="12:12" ht="15.75" customHeight="1">
      <c r="L697" s="611"/>
    </row>
    <row r="698" spans="12:12" ht="15.75" customHeight="1">
      <c r="L698" s="611"/>
    </row>
    <row r="699" spans="12:12" ht="15.75" customHeight="1">
      <c r="L699" s="611"/>
    </row>
    <row r="700" spans="12:12" ht="15.75" customHeight="1">
      <c r="L700" s="611"/>
    </row>
    <row r="701" spans="12:12" ht="15.75" customHeight="1">
      <c r="L701" s="611"/>
    </row>
    <row r="702" spans="12:12" ht="15.75" customHeight="1">
      <c r="L702" s="611"/>
    </row>
    <row r="703" spans="12:12" ht="15.75" customHeight="1">
      <c r="L703" s="611"/>
    </row>
    <row r="704" spans="12:12" ht="15.75" customHeight="1">
      <c r="L704" s="611"/>
    </row>
    <row r="705" spans="12:12" ht="15.75" customHeight="1">
      <c r="L705" s="611"/>
    </row>
    <row r="706" spans="12:12" ht="15.75" customHeight="1">
      <c r="L706" s="611"/>
    </row>
    <row r="707" spans="12:12" ht="15.75" customHeight="1">
      <c r="L707" s="611"/>
    </row>
    <row r="708" spans="12:12" ht="15.75" customHeight="1">
      <c r="L708" s="611"/>
    </row>
    <row r="709" spans="12:12" ht="15.75" customHeight="1">
      <c r="L709" s="611"/>
    </row>
    <row r="710" spans="12:12" ht="15.75" customHeight="1">
      <c r="L710" s="611"/>
    </row>
    <row r="711" spans="12:12" ht="15.75" customHeight="1">
      <c r="L711" s="611"/>
    </row>
    <row r="712" spans="12:12" ht="15.75" customHeight="1">
      <c r="L712" s="611"/>
    </row>
    <row r="713" spans="12:12" ht="15.75" customHeight="1">
      <c r="L713" s="611"/>
    </row>
    <row r="714" spans="12:12" ht="15.75" customHeight="1">
      <c r="L714" s="611"/>
    </row>
    <row r="715" spans="12:12" ht="15.75" customHeight="1">
      <c r="L715" s="611"/>
    </row>
    <row r="716" spans="12:12" ht="15.75" customHeight="1">
      <c r="L716" s="611"/>
    </row>
    <row r="717" spans="12:12" ht="15.75" customHeight="1">
      <c r="L717" s="611"/>
    </row>
    <row r="718" spans="12:12" ht="15.75" customHeight="1">
      <c r="L718" s="611"/>
    </row>
    <row r="719" spans="12:12" ht="15.75" customHeight="1">
      <c r="L719" s="611"/>
    </row>
    <row r="720" spans="12:12" ht="15.75" customHeight="1">
      <c r="L720" s="611"/>
    </row>
    <row r="721" spans="12:12" ht="15.75" customHeight="1">
      <c r="L721" s="611"/>
    </row>
    <row r="722" spans="12:12" ht="15.75" customHeight="1">
      <c r="L722" s="611"/>
    </row>
    <row r="723" spans="12:12" ht="15.75" customHeight="1">
      <c r="L723" s="611"/>
    </row>
    <row r="724" spans="12:12" ht="15.75" customHeight="1">
      <c r="L724" s="611"/>
    </row>
    <row r="725" spans="12:12" ht="15.75" customHeight="1">
      <c r="L725" s="611"/>
    </row>
    <row r="726" spans="12:12" ht="15.75" customHeight="1">
      <c r="L726" s="611"/>
    </row>
    <row r="727" spans="12:12" ht="15.75" customHeight="1">
      <c r="L727" s="611"/>
    </row>
    <row r="728" spans="12:12" ht="15.75" customHeight="1">
      <c r="L728" s="611"/>
    </row>
    <row r="729" spans="12:12" ht="15.75" customHeight="1">
      <c r="L729" s="611"/>
    </row>
    <row r="730" spans="12:12" ht="15.75" customHeight="1">
      <c r="L730" s="611"/>
    </row>
    <row r="731" spans="12:12" ht="15.75" customHeight="1">
      <c r="L731" s="611"/>
    </row>
    <row r="732" spans="12:12" ht="15.75" customHeight="1">
      <c r="L732" s="611"/>
    </row>
    <row r="733" spans="12:12" ht="15.75" customHeight="1">
      <c r="L733" s="611"/>
    </row>
    <row r="734" spans="12:12" ht="15.75" customHeight="1">
      <c r="L734" s="611"/>
    </row>
    <row r="735" spans="12:12" ht="15.75" customHeight="1">
      <c r="L735" s="611"/>
    </row>
    <row r="736" spans="12:12" ht="15.75" customHeight="1">
      <c r="L736" s="611"/>
    </row>
    <row r="737" spans="12:12" ht="15.75" customHeight="1">
      <c r="L737" s="611"/>
    </row>
    <row r="738" spans="12:12" ht="15.75" customHeight="1">
      <c r="L738" s="611"/>
    </row>
    <row r="739" spans="12:12" ht="15.75" customHeight="1">
      <c r="L739" s="611"/>
    </row>
    <row r="740" spans="12:12" ht="15.75" customHeight="1">
      <c r="L740" s="611"/>
    </row>
    <row r="741" spans="12:12" ht="15.75" customHeight="1">
      <c r="L741" s="611"/>
    </row>
    <row r="742" spans="12:12" ht="15.75" customHeight="1">
      <c r="L742" s="611"/>
    </row>
    <row r="743" spans="12:12" ht="15.75" customHeight="1">
      <c r="L743" s="611"/>
    </row>
    <row r="744" spans="12:12" ht="15.75" customHeight="1">
      <c r="L744" s="611"/>
    </row>
    <row r="745" spans="12:12" ht="15.75" customHeight="1">
      <c r="L745" s="611"/>
    </row>
    <row r="746" spans="12:12" ht="15.75" customHeight="1">
      <c r="L746" s="611"/>
    </row>
    <row r="747" spans="12:12" ht="15.75" customHeight="1">
      <c r="L747" s="611"/>
    </row>
    <row r="748" spans="12:12" ht="15.75" customHeight="1">
      <c r="L748" s="611"/>
    </row>
    <row r="749" spans="12:12" ht="15.75" customHeight="1">
      <c r="L749" s="611"/>
    </row>
    <row r="750" spans="12:12" ht="15.75" customHeight="1">
      <c r="L750" s="611"/>
    </row>
    <row r="751" spans="12:12" ht="15.75" customHeight="1">
      <c r="L751" s="611"/>
    </row>
    <row r="752" spans="12:12" ht="15.75" customHeight="1">
      <c r="L752" s="611"/>
    </row>
    <row r="753" spans="12:12" ht="15.75" customHeight="1">
      <c r="L753" s="611"/>
    </row>
    <row r="754" spans="12:12" ht="15.75" customHeight="1">
      <c r="L754" s="611"/>
    </row>
    <row r="755" spans="12:12" ht="15.75" customHeight="1">
      <c r="L755" s="611"/>
    </row>
    <row r="756" spans="12:12" ht="15.75" customHeight="1">
      <c r="L756" s="611"/>
    </row>
    <row r="757" spans="12:12" ht="15.75" customHeight="1">
      <c r="L757" s="611"/>
    </row>
    <row r="758" spans="12:12" ht="15.75" customHeight="1">
      <c r="L758" s="611"/>
    </row>
    <row r="759" spans="12:12" ht="15.75" customHeight="1">
      <c r="L759" s="611"/>
    </row>
    <row r="760" spans="12:12" ht="15.75" customHeight="1">
      <c r="L760" s="611"/>
    </row>
    <row r="761" spans="12:12" ht="15.75" customHeight="1">
      <c r="L761" s="611"/>
    </row>
    <row r="762" spans="12:12" ht="15.75" customHeight="1">
      <c r="L762" s="611"/>
    </row>
    <row r="763" spans="12:12" ht="15.75" customHeight="1">
      <c r="L763" s="611"/>
    </row>
    <row r="764" spans="12:12" ht="15.75" customHeight="1">
      <c r="L764" s="611"/>
    </row>
    <row r="765" spans="12:12" ht="15.75" customHeight="1">
      <c r="L765" s="611"/>
    </row>
    <row r="766" spans="12:12" ht="15.75" customHeight="1">
      <c r="L766" s="611"/>
    </row>
    <row r="767" spans="12:12" ht="15.75" customHeight="1">
      <c r="L767" s="611"/>
    </row>
    <row r="768" spans="12:12" ht="15.75" customHeight="1">
      <c r="L768" s="611"/>
    </row>
    <row r="769" spans="12:12" ht="15.75" customHeight="1">
      <c r="L769" s="611"/>
    </row>
    <row r="770" spans="12:12" ht="15.75" customHeight="1">
      <c r="L770" s="611"/>
    </row>
    <row r="771" spans="12:12" ht="15.75" customHeight="1">
      <c r="L771" s="611"/>
    </row>
    <row r="772" spans="12:12" ht="15.75" customHeight="1">
      <c r="L772" s="611"/>
    </row>
    <row r="773" spans="12:12" ht="15.75" customHeight="1">
      <c r="L773" s="611"/>
    </row>
    <row r="774" spans="12:12" ht="15.75" customHeight="1">
      <c r="L774" s="611"/>
    </row>
    <row r="775" spans="12:12" ht="15.75" customHeight="1">
      <c r="L775" s="611"/>
    </row>
    <row r="776" spans="12:12" ht="15.75" customHeight="1">
      <c r="L776" s="611"/>
    </row>
    <row r="777" spans="12:12" ht="15.75" customHeight="1">
      <c r="L777" s="611"/>
    </row>
    <row r="778" spans="12:12" ht="15.75" customHeight="1">
      <c r="L778" s="611"/>
    </row>
    <row r="779" spans="12:12" ht="15.75" customHeight="1">
      <c r="L779" s="611"/>
    </row>
    <row r="780" spans="12:12" ht="15.75" customHeight="1">
      <c r="L780" s="611"/>
    </row>
    <row r="781" spans="12:12" ht="15.75" customHeight="1">
      <c r="L781" s="611"/>
    </row>
    <row r="782" spans="12:12" ht="15.75" customHeight="1">
      <c r="L782" s="611"/>
    </row>
    <row r="783" spans="12:12" ht="15.75" customHeight="1">
      <c r="L783" s="611"/>
    </row>
    <row r="784" spans="12:12" ht="15.75" customHeight="1">
      <c r="L784" s="611"/>
    </row>
    <row r="785" spans="12:12" ht="15.75" customHeight="1">
      <c r="L785" s="611"/>
    </row>
    <row r="786" spans="12:12" ht="15.75" customHeight="1">
      <c r="L786" s="611"/>
    </row>
    <row r="787" spans="12:12" ht="15.75" customHeight="1">
      <c r="L787" s="611"/>
    </row>
    <row r="788" spans="12:12" ht="15.75" customHeight="1">
      <c r="L788" s="611"/>
    </row>
    <row r="789" spans="12:12" ht="15.75" customHeight="1">
      <c r="L789" s="611"/>
    </row>
    <row r="790" spans="12:12" ht="15.75" customHeight="1">
      <c r="L790" s="611"/>
    </row>
    <row r="791" spans="12:12" ht="15.75" customHeight="1">
      <c r="L791" s="611"/>
    </row>
    <row r="792" spans="12:12" ht="15.75" customHeight="1">
      <c r="L792" s="611"/>
    </row>
    <row r="793" spans="12:12" ht="15.75" customHeight="1">
      <c r="L793" s="611"/>
    </row>
    <row r="794" spans="12:12" ht="15.75" customHeight="1">
      <c r="L794" s="611"/>
    </row>
    <row r="795" spans="12:12" ht="15.75" customHeight="1">
      <c r="L795" s="611"/>
    </row>
    <row r="796" spans="12:12" ht="15.75" customHeight="1">
      <c r="L796" s="611"/>
    </row>
    <row r="797" spans="12:12" ht="15.75" customHeight="1">
      <c r="L797" s="611"/>
    </row>
    <row r="798" spans="12:12" ht="15.75" customHeight="1">
      <c r="L798" s="611"/>
    </row>
    <row r="799" spans="12:12" ht="15.75" customHeight="1">
      <c r="L799" s="611"/>
    </row>
    <row r="800" spans="12:12" ht="15.75" customHeight="1">
      <c r="L800" s="611"/>
    </row>
    <row r="801" spans="12:12" ht="15.75" customHeight="1">
      <c r="L801" s="611"/>
    </row>
    <row r="802" spans="12:12" ht="15.75" customHeight="1">
      <c r="L802" s="611"/>
    </row>
    <row r="803" spans="12:12" ht="15.75" customHeight="1">
      <c r="L803" s="611"/>
    </row>
    <row r="804" spans="12:12" ht="15.75" customHeight="1">
      <c r="L804" s="611"/>
    </row>
    <row r="805" spans="12:12" ht="15.75" customHeight="1">
      <c r="L805" s="611"/>
    </row>
    <row r="806" spans="12:12" ht="15.75" customHeight="1">
      <c r="L806" s="611"/>
    </row>
    <row r="807" spans="12:12" ht="15.75" customHeight="1">
      <c r="L807" s="611"/>
    </row>
    <row r="808" spans="12:12" ht="15.75" customHeight="1">
      <c r="L808" s="611"/>
    </row>
    <row r="809" spans="12:12" ht="15.75" customHeight="1">
      <c r="L809" s="611"/>
    </row>
    <row r="810" spans="12:12" ht="15.75" customHeight="1">
      <c r="L810" s="611"/>
    </row>
    <row r="811" spans="12:12" ht="15.75" customHeight="1">
      <c r="L811" s="611"/>
    </row>
    <row r="812" spans="12:12" ht="15.75" customHeight="1">
      <c r="L812" s="611"/>
    </row>
    <row r="813" spans="12:12" ht="15.75" customHeight="1">
      <c r="L813" s="611"/>
    </row>
    <row r="814" spans="12:12" ht="15.75" customHeight="1">
      <c r="L814" s="611"/>
    </row>
    <row r="815" spans="12:12" ht="15.75" customHeight="1">
      <c r="L815" s="611"/>
    </row>
    <row r="816" spans="12:12" ht="15.75" customHeight="1">
      <c r="L816" s="611"/>
    </row>
    <row r="817" spans="12:12" ht="15.75" customHeight="1">
      <c r="L817" s="611"/>
    </row>
    <row r="818" spans="12:12" ht="15.75" customHeight="1">
      <c r="L818" s="611"/>
    </row>
    <row r="819" spans="12:12" ht="15.75" customHeight="1">
      <c r="L819" s="611"/>
    </row>
    <row r="820" spans="12:12" ht="15.75" customHeight="1">
      <c r="L820" s="611"/>
    </row>
    <row r="821" spans="12:12" ht="15.75" customHeight="1">
      <c r="L821" s="611"/>
    </row>
    <row r="822" spans="12:12" ht="15.75" customHeight="1">
      <c r="L822" s="611"/>
    </row>
    <row r="823" spans="12:12" ht="15.75" customHeight="1">
      <c r="L823" s="611"/>
    </row>
    <row r="824" spans="12:12" ht="15.75" customHeight="1">
      <c r="L824" s="611"/>
    </row>
    <row r="825" spans="12:12" ht="15.75" customHeight="1">
      <c r="L825" s="611"/>
    </row>
    <row r="826" spans="12:12" ht="15.75" customHeight="1">
      <c r="L826" s="611"/>
    </row>
    <row r="827" spans="12:12" ht="15.75" customHeight="1">
      <c r="L827" s="611"/>
    </row>
    <row r="828" spans="12:12" ht="15.75" customHeight="1">
      <c r="L828" s="611"/>
    </row>
    <row r="829" spans="12:12" ht="15.75" customHeight="1">
      <c r="L829" s="611"/>
    </row>
    <row r="830" spans="12:12" ht="15.75" customHeight="1">
      <c r="L830" s="611"/>
    </row>
    <row r="831" spans="12:12" ht="15.75" customHeight="1">
      <c r="L831" s="611"/>
    </row>
    <row r="832" spans="12:12" ht="15.75" customHeight="1">
      <c r="L832" s="611"/>
    </row>
    <row r="833" spans="12:12" ht="15.75" customHeight="1">
      <c r="L833" s="611"/>
    </row>
    <row r="834" spans="12:12" ht="15.75" customHeight="1">
      <c r="L834" s="611"/>
    </row>
    <row r="835" spans="12:12" ht="15.75" customHeight="1">
      <c r="L835" s="611"/>
    </row>
    <row r="836" spans="12:12" ht="15.75" customHeight="1">
      <c r="L836" s="611"/>
    </row>
    <row r="837" spans="12:12" ht="15.75" customHeight="1">
      <c r="L837" s="611"/>
    </row>
    <row r="838" spans="12:12" ht="15.75" customHeight="1">
      <c r="L838" s="611"/>
    </row>
    <row r="839" spans="12:12" ht="15.75" customHeight="1">
      <c r="L839" s="611"/>
    </row>
    <row r="840" spans="12:12" ht="15.75" customHeight="1">
      <c r="L840" s="611"/>
    </row>
    <row r="841" spans="12:12" ht="15.75" customHeight="1">
      <c r="L841" s="611"/>
    </row>
    <row r="842" spans="12:12" ht="15.75" customHeight="1">
      <c r="L842" s="611"/>
    </row>
    <row r="843" spans="12:12" ht="15.75" customHeight="1">
      <c r="L843" s="611"/>
    </row>
    <row r="844" spans="12:12" ht="15.75" customHeight="1">
      <c r="L844" s="611"/>
    </row>
    <row r="845" spans="12:12" ht="15.75" customHeight="1">
      <c r="L845" s="611"/>
    </row>
    <row r="846" spans="12:12" ht="15.75" customHeight="1">
      <c r="L846" s="611"/>
    </row>
    <row r="847" spans="12:12" ht="15.75" customHeight="1">
      <c r="L847" s="611"/>
    </row>
    <row r="848" spans="12:12" ht="15.75" customHeight="1">
      <c r="L848" s="611"/>
    </row>
    <row r="849" spans="12:12" ht="15.75" customHeight="1">
      <c r="L849" s="611"/>
    </row>
    <row r="850" spans="12:12" ht="15.75" customHeight="1">
      <c r="L850" s="611"/>
    </row>
    <row r="851" spans="12:12" ht="15.75" customHeight="1">
      <c r="L851" s="611"/>
    </row>
    <row r="852" spans="12:12" ht="15.75" customHeight="1">
      <c r="L852" s="611"/>
    </row>
    <row r="853" spans="12:12" ht="15.75" customHeight="1">
      <c r="L853" s="611"/>
    </row>
    <row r="854" spans="12:12" ht="15.75" customHeight="1">
      <c r="L854" s="611"/>
    </row>
    <row r="855" spans="12:12" ht="15.75" customHeight="1">
      <c r="L855" s="611"/>
    </row>
    <row r="856" spans="12:12" ht="15.75" customHeight="1">
      <c r="L856" s="611"/>
    </row>
    <row r="857" spans="12:12" ht="15.75" customHeight="1">
      <c r="L857" s="611"/>
    </row>
    <row r="858" spans="12:12" ht="15.75" customHeight="1">
      <c r="L858" s="611"/>
    </row>
    <row r="859" spans="12:12" ht="15.75" customHeight="1">
      <c r="L859" s="611"/>
    </row>
    <row r="860" spans="12:12" ht="15.75" customHeight="1">
      <c r="L860" s="611"/>
    </row>
    <row r="861" spans="12:12" ht="15.75" customHeight="1">
      <c r="L861" s="611"/>
    </row>
    <row r="862" spans="12:12" ht="15.75" customHeight="1">
      <c r="L862" s="611"/>
    </row>
    <row r="863" spans="12:12" ht="15.75" customHeight="1">
      <c r="L863" s="611"/>
    </row>
    <row r="864" spans="12:12" ht="15.75" customHeight="1">
      <c r="L864" s="611"/>
    </row>
    <row r="865" spans="12:12" ht="15.75" customHeight="1">
      <c r="L865" s="611"/>
    </row>
    <row r="866" spans="12:12" ht="15.75" customHeight="1">
      <c r="L866" s="611"/>
    </row>
    <row r="867" spans="12:12" ht="15.75" customHeight="1">
      <c r="L867" s="611"/>
    </row>
    <row r="868" spans="12:12" ht="15.75" customHeight="1">
      <c r="L868" s="611"/>
    </row>
    <row r="869" spans="12:12" ht="15.75" customHeight="1">
      <c r="L869" s="611"/>
    </row>
    <row r="870" spans="12:12" ht="15.75" customHeight="1">
      <c r="L870" s="611"/>
    </row>
    <row r="871" spans="12:12" ht="15.75" customHeight="1">
      <c r="L871" s="611"/>
    </row>
    <row r="872" spans="12:12" ht="15.75" customHeight="1">
      <c r="L872" s="611"/>
    </row>
    <row r="873" spans="12:12" ht="15.75" customHeight="1">
      <c r="L873" s="611"/>
    </row>
    <row r="874" spans="12:12" ht="15.75" customHeight="1">
      <c r="L874" s="611"/>
    </row>
    <row r="875" spans="12:12" ht="15.75" customHeight="1">
      <c r="L875" s="611"/>
    </row>
    <row r="876" spans="12:12" ht="15.75" customHeight="1">
      <c r="L876" s="611"/>
    </row>
    <row r="877" spans="12:12" ht="15.75" customHeight="1">
      <c r="L877" s="611"/>
    </row>
    <row r="878" spans="12:12" ht="15.75" customHeight="1">
      <c r="L878" s="611"/>
    </row>
    <row r="879" spans="12:12" ht="15.75" customHeight="1">
      <c r="L879" s="611"/>
    </row>
    <row r="880" spans="12:12" ht="15.75" customHeight="1">
      <c r="L880" s="611"/>
    </row>
    <row r="881" spans="12:12" ht="15.75" customHeight="1">
      <c r="L881" s="611"/>
    </row>
    <row r="882" spans="12:12" ht="15.75" customHeight="1">
      <c r="L882" s="611"/>
    </row>
    <row r="883" spans="12:12" ht="15.75" customHeight="1">
      <c r="L883" s="611"/>
    </row>
    <row r="884" spans="12:12" ht="15.75" customHeight="1">
      <c r="L884" s="611"/>
    </row>
    <row r="885" spans="12:12" ht="15.75" customHeight="1">
      <c r="L885" s="611"/>
    </row>
    <row r="886" spans="12:12" ht="15.75" customHeight="1">
      <c r="L886" s="611"/>
    </row>
    <row r="887" spans="12:12" ht="15.75" customHeight="1">
      <c r="L887" s="611"/>
    </row>
    <row r="888" spans="12:12" ht="15.75" customHeight="1">
      <c r="L888" s="611"/>
    </row>
    <row r="889" spans="12:12" ht="15.75" customHeight="1">
      <c r="L889" s="611"/>
    </row>
    <row r="890" spans="12:12" ht="15.75" customHeight="1">
      <c r="L890" s="611"/>
    </row>
    <row r="891" spans="12:12" ht="15.75" customHeight="1">
      <c r="L891" s="611"/>
    </row>
    <row r="892" spans="12:12" ht="15.75" customHeight="1">
      <c r="L892" s="611"/>
    </row>
    <row r="893" spans="12:12" ht="15.75" customHeight="1">
      <c r="L893" s="611"/>
    </row>
    <row r="894" spans="12:12" ht="15.75" customHeight="1">
      <c r="L894" s="611"/>
    </row>
    <row r="895" spans="12:12" ht="15.75" customHeight="1">
      <c r="L895" s="611"/>
    </row>
    <row r="896" spans="12:12" ht="15.75" customHeight="1">
      <c r="L896" s="611"/>
    </row>
    <row r="897" spans="12:12" ht="15.75" customHeight="1">
      <c r="L897" s="611"/>
    </row>
    <row r="898" spans="12:12" ht="15.75" customHeight="1">
      <c r="L898" s="611"/>
    </row>
    <row r="899" spans="12:12" ht="15.75" customHeight="1">
      <c r="L899" s="611"/>
    </row>
    <row r="900" spans="12:12" ht="15.75" customHeight="1">
      <c r="L900" s="611"/>
    </row>
    <row r="901" spans="12:12" ht="15.75" customHeight="1">
      <c r="L901" s="611"/>
    </row>
    <row r="902" spans="12:12" ht="15.75" customHeight="1">
      <c r="L902" s="611"/>
    </row>
    <row r="903" spans="12:12" ht="15.75" customHeight="1">
      <c r="L903" s="611"/>
    </row>
    <row r="904" spans="12:12" ht="15.75" customHeight="1">
      <c r="L904" s="611"/>
    </row>
    <row r="905" spans="12:12" ht="15.75" customHeight="1">
      <c r="L905" s="611"/>
    </row>
    <row r="906" spans="12:12" ht="15.75" customHeight="1">
      <c r="L906" s="611"/>
    </row>
    <row r="907" spans="12:12" ht="15.75" customHeight="1">
      <c r="L907" s="611"/>
    </row>
    <row r="908" spans="12:12" ht="15.75" customHeight="1">
      <c r="L908" s="611"/>
    </row>
    <row r="909" spans="12:12" ht="15.75" customHeight="1">
      <c r="L909" s="611"/>
    </row>
    <row r="910" spans="12:12" ht="15.75" customHeight="1">
      <c r="L910" s="611"/>
    </row>
    <row r="911" spans="12:12" ht="15.75" customHeight="1">
      <c r="L911" s="611"/>
    </row>
    <row r="912" spans="12:12" ht="15.75" customHeight="1">
      <c r="L912" s="611"/>
    </row>
    <row r="913" spans="12:12" ht="15.75" customHeight="1">
      <c r="L913" s="611"/>
    </row>
    <row r="914" spans="12:12" ht="15.75" customHeight="1">
      <c r="L914" s="611"/>
    </row>
    <row r="915" spans="12:12" ht="15.75" customHeight="1">
      <c r="L915" s="611"/>
    </row>
    <row r="916" spans="12:12" ht="15.75" customHeight="1">
      <c r="L916" s="611"/>
    </row>
    <row r="917" spans="12:12" ht="15.75" customHeight="1">
      <c r="L917" s="611"/>
    </row>
    <row r="918" spans="12:12" ht="15.75" customHeight="1">
      <c r="L918" s="611"/>
    </row>
    <row r="919" spans="12:12" ht="15.75" customHeight="1">
      <c r="L919" s="611"/>
    </row>
    <row r="920" spans="12:12" ht="15.75" customHeight="1">
      <c r="L920" s="611"/>
    </row>
    <row r="921" spans="12:12" ht="15.75" customHeight="1">
      <c r="L921" s="611"/>
    </row>
    <row r="922" spans="12:12" ht="15.75" customHeight="1">
      <c r="L922" s="611"/>
    </row>
    <row r="923" spans="12:12" ht="15.75" customHeight="1">
      <c r="L923" s="611"/>
    </row>
    <row r="924" spans="12:12" ht="15.75" customHeight="1">
      <c r="L924" s="611"/>
    </row>
    <row r="925" spans="12:12" ht="15.75" customHeight="1">
      <c r="L925" s="611"/>
    </row>
    <row r="926" spans="12:12" ht="15.75" customHeight="1">
      <c r="L926" s="611"/>
    </row>
    <row r="927" spans="12:12" ht="15.75" customHeight="1">
      <c r="L927" s="611"/>
    </row>
    <row r="928" spans="12:12" ht="15.75" customHeight="1">
      <c r="L928" s="611"/>
    </row>
    <row r="929" spans="12:12" ht="15.75" customHeight="1">
      <c r="L929" s="611"/>
    </row>
    <row r="930" spans="12:12" ht="15.75" customHeight="1">
      <c r="L930" s="611"/>
    </row>
    <row r="931" spans="12:12" ht="15.75" customHeight="1">
      <c r="L931" s="611"/>
    </row>
    <row r="932" spans="12:12" ht="15.75" customHeight="1">
      <c r="L932" s="611"/>
    </row>
    <row r="933" spans="12:12" ht="15.75" customHeight="1">
      <c r="L933" s="611"/>
    </row>
    <row r="934" spans="12:12" ht="15.75" customHeight="1">
      <c r="L934" s="611"/>
    </row>
    <row r="935" spans="12:12" ht="15.75" customHeight="1">
      <c r="L935" s="611"/>
    </row>
    <row r="936" spans="12:12" ht="15.75" customHeight="1">
      <c r="L936" s="611"/>
    </row>
    <row r="937" spans="12:12" ht="15.75" customHeight="1">
      <c r="L937" s="611"/>
    </row>
    <row r="938" spans="12:12" ht="15.75" customHeight="1">
      <c r="L938" s="611"/>
    </row>
    <row r="939" spans="12:12" ht="15.75" customHeight="1">
      <c r="L939" s="611"/>
    </row>
    <row r="940" spans="12:12" ht="15.75" customHeight="1">
      <c r="L940" s="611"/>
    </row>
    <row r="941" spans="12:12" ht="15.75" customHeight="1">
      <c r="L941" s="611"/>
    </row>
    <row r="942" spans="12:12" ht="15.75" customHeight="1">
      <c r="L942" s="611"/>
    </row>
    <row r="943" spans="12:12" ht="15.75" customHeight="1">
      <c r="L943" s="611"/>
    </row>
    <row r="944" spans="12:12" ht="15.75" customHeight="1">
      <c r="L944" s="611"/>
    </row>
    <row r="945" spans="12:12" ht="15.75" customHeight="1">
      <c r="L945" s="611"/>
    </row>
    <row r="946" spans="12:12" ht="15.75" customHeight="1">
      <c r="L946" s="611"/>
    </row>
    <row r="947" spans="12:12" ht="15.75" customHeight="1">
      <c r="L947" s="611"/>
    </row>
    <row r="948" spans="12:12" ht="15.75" customHeight="1">
      <c r="L948" s="611"/>
    </row>
    <row r="949" spans="12:12" ht="15.75" customHeight="1">
      <c r="L949" s="611"/>
    </row>
    <row r="950" spans="12:12" ht="15.75" customHeight="1">
      <c r="L950" s="611"/>
    </row>
    <row r="951" spans="12:12" ht="15.75" customHeight="1">
      <c r="L951" s="611"/>
    </row>
    <row r="952" spans="12:12" ht="15.75" customHeight="1">
      <c r="L952" s="611"/>
    </row>
    <row r="953" spans="12:12" ht="15.75" customHeight="1">
      <c r="L953" s="611"/>
    </row>
    <row r="954" spans="12:12" ht="15.75" customHeight="1">
      <c r="L954" s="611"/>
    </row>
    <row r="955" spans="12:12" ht="15.75" customHeight="1">
      <c r="L955" s="611"/>
    </row>
    <row r="956" spans="12:12" ht="15.75" customHeight="1">
      <c r="L956" s="611"/>
    </row>
    <row r="957" spans="12:12" ht="15.75" customHeight="1">
      <c r="L957" s="611"/>
    </row>
    <row r="958" spans="12:12" ht="15.75" customHeight="1">
      <c r="L958" s="611"/>
    </row>
    <row r="959" spans="12:12" ht="15.75" customHeight="1">
      <c r="L959" s="611"/>
    </row>
    <row r="960" spans="12:12" ht="15.75" customHeight="1">
      <c r="L960" s="611"/>
    </row>
    <row r="961" spans="12:12" ht="15.75" customHeight="1">
      <c r="L961" s="611"/>
    </row>
    <row r="962" spans="12:12" ht="15.75" customHeight="1">
      <c r="L962" s="611"/>
    </row>
    <row r="963" spans="12:12" ht="15.75" customHeight="1">
      <c r="L963" s="611"/>
    </row>
    <row r="964" spans="12:12" ht="15.75" customHeight="1">
      <c r="L964" s="611"/>
    </row>
    <row r="965" spans="12:12" ht="15.75" customHeight="1">
      <c r="L965" s="611"/>
    </row>
    <row r="966" spans="12:12" ht="15.75" customHeight="1">
      <c r="L966" s="611"/>
    </row>
    <row r="967" spans="12:12" ht="15.75" customHeight="1">
      <c r="L967" s="611"/>
    </row>
    <row r="968" spans="12:12" ht="15.75" customHeight="1">
      <c r="L968" s="611"/>
    </row>
    <row r="969" spans="12:12" ht="15.75" customHeight="1">
      <c r="L969" s="611"/>
    </row>
    <row r="970" spans="12:12" ht="15.75" customHeight="1">
      <c r="L970" s="611"/>
    </row>
    <row r="971" spans="12:12" ht="15.75" customHeight="1">
      <c r="L971" s="611"/>
    </row>
    <row r="972" spans="12:12" ht="15.75" customHeight="1">
      <c r="L972" s="611"/>
    </row>
    <row r="973" spans="12:12" ht="15.75" customHeight="1">
      <c r="L973" s="611"/>
    </row>
    <row r="974" spans="12:12" ht="15.75" customHeight="1">
      <c r="L974" s="611"/>
    </row>
    <row r="975" spans="12:12" ht="15.75" customHeight="1">
      <c r="L975" s="611"/>
    </row>
    <row r="976" spans="12:12" ht="15.75" customHeight="1">
      <c r="L976" s="611"/>
    </row>
    <row r="977" spans="12:12" ht="15.75" customHeight="1">
      <c r="L977" s="611"/>
    </row>
    <row r="978" spans="12:12" ht="15.75" customHeight="1">
      <c r="L978" s="611"/>
    </row>
    <row r="979" spans="12:12" ht="15.75" customHeight="1">
      <c r="L979" s="611"/>
    </row>
    <row r="980" spans="12:12" ht="15.75" customHeight="1">
      <c r="L980" s="611"/>
    </row>
    <row r="981" spans="12:12" ht="15.75" customHeight="1">
      <c r="L981" s="611"/>
    </row>
    <row r="982" spans="12:12" ht="15.75" customHeight="1">
      <c r="L982" s="611"/>
    </row>
    <row r="983" spans="12:12" ht="15.75" customHeight="1">
      <c r="L983" s="611"/>
    </row>
    <row r="984" spans="12:12" ht="15.75" customHeight="1">
      <c r="L984" s="611"/>
    </row>
    <row r="985" spans="12:12" ht="15.75" customHeight="1">
      <c r="L985" s="611"/>
    </row>
    <row r="986" spans="12:12" ht="15.75" customHeight="1">
      <c r="L986" s="611"/>
    </row>
    <row r="987" spans="12:12" ht="15.75" customHeight="1">
      <c r="L987" s="611"/>
    </row>
    <row r="988" spans="12:12" ht="15.75" customHeight="1">
      <c r="L988" s="611"/>
    </row>
    <row r="989" spans="12:12" ht="15.75" customHeight="1">
      <c r="L989" s="611"/>
    </row>
    <row r="990" spans="12:12" ht="15.75" customHeight="1">
      <c r="L990" s="611"/>
    </row>
    <row r="991" spans="12:12" ht="15.75" customHeight="1">
      <c r="L991" s="611"/>
    </row>
    <row r="992" spans="12:12" ht="15.75" customHeight="1">
      <c r="L992" s="611"/>
    </row>
    <row r="993" spans="12:12" ht="15.75" customHeight="1">
      <c r="L993" s="611"/>
    </row>
    <row r="994" spans="12:12" ht="15.75" customHeight="1">
      <c r="L994" s="611"/>
    </row>
    <row r="995" spans="12:12" ht="15.75" customHeight="1">
      <c r="L995" s="611"/>
    </row>
    <row r="996" spans="12:12" ht="15.75" customHeight="1">
      <c r="L996" s="611"/>
    </row>
    <row r="997" spans="12:12" ht="15.75" customHeight="1">
      <c r="L997" s="611"/>
    </row>
    <row r="998" spans="12:12" ht="15.75" customHeight="1">
      <c r="L998" s="611"/>
    </row>
    <row r="999" spans="12:12" ht="15.75" customHeight="1">
      <c r="L999" s="611"/>
    </row>
    <row r="1000" spans="12:12" ht="15.75" customHeight="1">
      <c r="L1000" s="611"/>
    </row>
  </sheetData>
  <mergeCells count="5">
    <mergeCell ref="K1:M1"/>
    <mergeCell ref="F3:G3"/>
    <mergeCell ref="H3:I3"/>
    <mergeCell ref="B18:M18"/>
    <mergeCell ref="O18:V18"/>
  </mergeCells>
  <phoneticPr fontId="1"/>
  <pageMargins left="0.7" right="0.7" top="0.75" bottom="0.75" header="0" footer="0"/>
  <pageSetup paperSize="9" scale="49" orientation="portrait" r:id="rId1"/>
  <colBreaks count="1" manualBreakCount="1">
    <brk id="13" max="1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D287-7231-4BDD-849D-C39D68C23478}">
  <dimension ref="A1:K1000"/>
  <sheetViews>
    <sheetView showGridLines="0" view="pageBreakPreview" zoomScaleNormal="100" zoomScaleSheetLayoutView="100" workbookViewId="0"/>
  </sheetViews>
  <sheetFormatPr baseColWidth="10" defaultColWidth="13" defaultRowHeight="15" customHeight="1"/>
  <cols>
    <col min="1" max="2" width="7.6640625" style="617" customWidth="1"/>
    <col min="3" max="3" width="25.6640625" style="617" customWidth="1"/>
    <col min="4" max="4" width="11.6640625" style="617" customWidth="1"/>
    <col min="5" max="5" width="48" style="617" customWidth="1"/>
    <col min="6" max="6" width="19.6640625" style="617" customWidth="1"/>
    <col min="7" max="7" width="12" style="617" customWidth="1"/>
    <col min="8" max="8" width="10.1640625" style="617" customWidth="1"/>
    <col min="9" max="9" width="11.1640625" style="617" customWidth="1"/>
    <col min="10" max="26" width="7.6640625" style="617" customWidth="1"/>
    <col min="27" max="16384" width="13" style="617"/>
  </cols>
  <sheetData>
    <row r="1" spans="1:11" ht="22">
      <c r="A1" s="616" t="s">
        <v>714</v>
      </c>
      <c r="D1" s="618"/>
      <c r="F1" s="960">
        <f>非表示_決算総括表!G4</f>
        <v>0</v>
      </c>
      <c r="G1" s="961"/>
      <c r="H1" s="961"/>
    </row>
    <row r="2" spans="1:11" ht="13.5" customHeight="1">
      <c r="A2" s="619"/>
      <c r="B2" s="619"/>
      <c r="C2" s="619"/>
      <c r="D2" s="619"/>
      <c r="E2" s="620"/>
      <c r="F2" s="620"/>
      <c r="G2" s="619"/>
      <c r="H2" s="619"/>
    </row>
    <row r="3" spans="1:11" ht="49.5" customHeight="1">
      <c r="A3" s="621" t="s">
        <v>124</v>
      </c>
      <c r="B3" s="621" t="s">
        <v>338</v>
      </c>
      <c r="C3" s="621" t="s">
        <v>124</v>
      </c>
      <c r="D3" s="962" t="s">
        <v>715</v>
      </c>
      <c r="E3" s="959"/>
      <c r="F3" s="621" t="s">
        <v>662</v>
      </c>
      <c r="G3" s="621" t="s">
        <v>427</v>
      </c>
      <c r="H3" s="622" t="s">
        <v>345</v>
      </c>
    </row>
    <row r="4" spans="1:11" ht="54" customHeight="1">
      <c r="A4" s="623" t="s">
        <v>716</v>
      </c>
      <c r="B4" s="624">
        <f t="shared" ref="B4:B6" si="0">ROW()-3</f>
        <v>1</v>
      </c>
      <c r="C4" s="623" t="s">
        <v>717</v>
      </c>
      <c r="D4" s="963"/>
      <c r="E4" s="959"/>
      <c r="F4" s="625"/>
      <c r="G4" s="626"/>
      <c r="H4" s="627" t="s">
        <v>718</v>
      </c>
    </row>
    <row r="5" spans="1:11" ht="54" customHeight="1">
      <c r="A5" s="623" t="s">
        <v>716</v>
      </c>
      <c r="B5" s="624">
        <f t="shared" si="0"/>
        <v>2</v>
      </c>
      <c r="C5" s="623" t="s">
        <v>422</v>
      </c>
      <c r="D5" s="963"/>
      <c r="E5" s="959"/>
      <c r="F5" s="625"/>
      <c r="G5" s="626">
        <v>0</v>
      </c>
      <c r="H5" s="627" t="s">
        <v>719</v>
      </c>
    </row>
    <row r="6" spans="1:11" ht="54" customHeight="1">
      <c r="A6" s="623" t="s">
        <v>716</v>
      </c>
      <c r="B6" s="624">
        <f t="shared" si="0"/>
        <v>3</v>
      </c>
      <c r="C6" s="623" t="s">
        <v>354</v>
      </c>
      <c r="D6" s="963"/>
      <c r="E6" s="959"/>
      <c r="F6" s="625"/>
      <c r="G6" s="626"/>
      <c r="H6" s="627" t="s">
        <v>720</v>
      </c>
    </row>
    <row r="7" spans="1:11" ht="14">
      <c r="B7" s="628"/>
      <c r="E7" s="618"/>
      <c r="F7" s="618"/>
    </row>
    <row r="8" spans="1:11" ht="84.5" customHeight="1">
      <c r="A8" s="629" t="s">
        <v>405</v>
      </c>
      <c r="B8" s="957"/>
      <c r="C8" s="958"/>
      <c r="D8" s="958"/>
      <c r="E8" s="958"/>
      <c r="F8" s="958"/>
      <c r="G8" s="958"/>
      <c r="H8" s="959"/>
      <c r="I8" s="630"/>
      <c r="J8" s="630"/>
      <c r="K8" s="630"/>
    </row>
    <row r="9" spans="1:11" ht="14">
      <c r="E9" s="618"/>
      <c r="F9" s="618"/>
    </row>
    <row r="10" spans="1:11" ht="94.5" customHeight="1">
      <c r="E10" s="618"/>
      <c r="F10" s="618"/>
    </row>
    <row r="11" spans="1:11" ht="14">
      <c r="E11" s="618"/>
      <c r="F11" s="618"/>
    </row>
    <row r="12" spans="1:11" ht="14">
      <c r="E12" s="618"/>
      <c r="F12" s="618"/>
    </row>
    <row r="13" spans="1:11" ht="14">
      <c r="E13" s="618"/>
      <c r="F13" s="618"/>
    </row>
    <row r="14" spans="1:11" ht="14">
      <c r="E14" s="618"/>
      <c r="F14" s="618"/>
    </row>
    <row r="15" spans="1:11" ht="14">
      <c r="E15" s="618"/>
      <c r="F15" s="618"/>
    </row>
    <row r="16" spans="1:11" ht="14">
      <c r="E16" s="618"/>
      <c r="F16" s="618"/>
    </row>
    <row r="17" spans="5:6" ht="14">
      <c r="E17" s="618"/>
      <c r="F17" s="618"/>
    </row>
    <row r="18" spans="5:6" ht="14">
      <c r="E18" s="618"/>
      <c r="F18" s="618"/>
    </row>
    <row r="19" spans="5:6" ht="14">
      <c r="E19" s="618"/>
      <c r="F19" s="618"/>
    </row>
    <row r="20" spans="5:6" ht="14">
      <c r="E20" s="618"/>
      <c r="F20" s="618"/>
    </row>
    <row r="21" spans="5:6" ht="15.75" customHeight="1">
      <c r="E21" s="618"/>
      <c r="F21" s="618"/>
    </row>
    <row r="22" spans="5:6" ht="15.75" customHeight="1">
      <c r="E22" s="618"/>
      <c r="F22" s="618"/>
    </row>
    <row r="23" spans="5:6" ht="15.75" customHeight="1">
      <c r="E23" s="618"/>
      <c r="F23" s="618"/>
    </row>
    <row r="24" spans="5:6" ht="15.75" customHeight="1">
      <c r="E24" s="618"/>
      <c r="F24" s="618"/>
    </row>
    <row r="25" spans="5:6" ht="15.75" customHeight="1">
      <c r="E25" s="618"/>
      <c r="F25" s="618"/>
    </row>
    <row r="26" spans="5:6" ht="15.75" customHeight="1">
      <c r="E26" s="618"/>
      <c r="F26" s="618"/>
    </row>
    <row r="27" spans="5:6" ht="15.75" customHeight="1">
      <c r="E27" s="618"/>
      <c r="F27" s="618"/>
    </row>
    <row r="28" spans="5:6" ht="15.75" customHeight="1">
      <c r="E28" s="618"/>
      <c r="F28" s="618"/>
    </row>
    <row r="29" spans="5:6" ht="15.75" customHeight="1">
      <c r="E29" s="618"/>
      <c r="F29" s="618"/>
    </row>
    <row r="30" spans="5:6" ht="15.75" customHeight="1">
      <c r="E30" s="618"/>
      <c r="F30" s="618"/>
    </row>
    <row r="31" spans="5:6" ht="15.75" customHeight="1">
      <c r="E31" s="618"/>
      <c r="F31" s="618"/>
    </row>
    <row r="32" spans="5:6" ht="15.75" customHeight="1">
      <c r="E32" s="618"/>
      <c r="F32" s="618"/>
    </row>
    <row r="33" spans="5:6" ht="15.75" customHeight="1">
      <c r="E33" s="618"/>
      <c r="F33" s="618"/>
    </row>
    <row r="34" spans="5:6" ht="15.75" customHeight="1">
      <c r="E34" s="618"/>
      <c r="F34" s="618"/>
    </row>
    <row r="35" spans="5:6" ht="15.75" customHeight="1">
      <c r="E35" s="618"/>
      <c r="F35" s="618"/>
    </row>
    <row r="36" spans="5:6" ht="15.75" customHeight="1">
      <c r="E36" s="618"/>
      <c r="F36" s="618"/>
    </row>
    <row r="37" spans="5:6" ht="15.75" customHeight="1">
      <c r="E37" s="618"/>
      <c r="F37" s="618"/>
    </row>
    <row r="38" spans="5:6" ht="15.75" customHeight="1">
      <c r="E38" s="618"/>
      <c r="F38" s="618"/>
    </row>
    <row r="39" spans="5:6" ht="15.75" customHeight="1">
      <c r="E39" s="618"/>
      <c r="F39" s="618"/>
    </row>
    <row r="40" spans="5:6" ht="15.75" customHeight="1">
      <c r="E40" s="618"/>
      <c r="F40" s="618"/>
    </row>
    <row r="41" spans="5:6" ht="15.75" customHeight="1">
      <c r="E41" s="618"/>
      <c r="F41" s="618"/>
    </row>
    <row r="42" spans="5:6" ht="15.75" customHeight="1">
      <c r="E42" s="618"/>
      <c r="F42" s="618"/>
    </row>
    <row r="43" spans="5:6" ht="15.75" customHeight="1">
      <c r="E43" s="618"/>
      <c r="F43" s="618"/>
    </row>
    <row r="44" spans="5:6" ht="15.75" customHeight="1">
      <c r="E44" s="618"/>
      <c r="F44" s="618"/>
    </row>
    <row r="45" spans="5:6" ht="15.75" customHeight="1">
      <c r="E45" s="618"/>
      <c r="F45" s="618"/>
    </row>
    <row r="46" spans="5:6" ht="15.75" customHeight="1">
      <c r="E46" s="618"/>
      <c r="F46" s="618"/>
    </row>
    <row r="47" spans="5:6" ht="15.75" customHeight="1">
      <c r="E47" s="618"/>
      <c r="F47" s="618"/>
    </row>
    <row r="48" spans="5:6" ht="15.75" customHeight="1">
      <c r="E48" s="618"/>
      <c r="F48" s="618"/>
    </row>
    <row r="49" spans="5:6" ht="15.75" customHeight="1">
      <c r="E49" s="618"/>
      <c r="F49" s="618"/>
    </row>
    <row r="50" spans="5:6" ht="15.75" customHeight="1">
      <c r="E50" s="618"/>
      <c r="F50" s="618"/>
    </row>
    <row r="51" spans="5:6" ht="15.75" customHeight="1">
      <c r="E51" s="618"/>
      <c r="F51" s="618"/>
    </row>
    <row r="52" spans="5:6" ht="15.75" customHeight="1">
      <c r="E52" s="618"/>
      <c r="F52" s="618"/>
    </row>
    <row r="53" spans="5:6" ht="15.75" customHeight="1">
      <c r="E53" s="618"/>
      <c r="F53" s="618"/>
    </row>
    <row r="54" spans="5:6" ht="15.75" customHeight="1">
      <c r="E54" s="618"/>
      <c r="F54" s="618"/>
    </row>
    <row r="55" spans="5:6" ht="15.75" customHeight="1">
      <c r="E55" s="618"/>
      <c r="F55" s="618"/>
    </row>
    <row r="56" spans="5:6" ht="15.75" customHeight="1">
      <c r="E56" s="618"/>
      <c r="F56" s="618"/>
    </row>
    <row r="57" spans="5:6" ht="15.75" customHeight="1">
      <c r="E57" s="618"/>
      <c r="F57" s="618"/>
    </row>
    <row r="58" spans="5:6" ht="15.75" customHeight="1">
      <c r="E58" s="618"/>
      <c r="F58" s="618"/>
    </row>
    <row r="59" spans="5:6" ht="15.75" customHeight="1">
      <c r="E59" s="618"/>
      <c r="F59" s="618"/>
    </row>
    <row r="60" spans="5:6" ht="15.75" customHeight="1">
      <c r="E60" s="618"/>
      <c r="F60" s="618"/>
    </row>
    <row r="61" spans="5:6" ht="15.75" customHeight="1">
      <c r="E61" s="618"/>
      <c r="F61" s="618"/>
    </row>
    <row r="62" spans="5:6" ht="15.75" customHeight="1">
      <c r="E62" s="618"/>
      <c r="F62" s="618"/>
    </row>
    <row r="63" spans="5:6" ht="15.75" customHeight="1">
      <c r="E63" s="618"/>
      <c r="F63" s="618"/>
    </row>
    <row r="64" spans="5:6" ht="15.75" customHeight="1">
      <c r="E64" s="618"/>
      <c r="F64" s="618"/>
    </row>
    <row r="65" spans="5:6" ht="15.75" customHeight="1">
      <c r="E65" s="618"/>
      <c r="F65" s="618"/>
    </row>
    <row r="66" spans="5:6" ht="15.75" customHeight="1">
      <c r="E66" s="618"/>
      <c r="F66" s="618"/>
    </row>
    <row r="67" spans="5:6" ht="15.75" customHeight="1">
      <c r="E67" s="618"/>
      <c r="F67" s="618"/>
    </row>
    <row r="68" spans="5:6" ht="15.75" customHeight="1">
      <c r="E68" s="618"/>
      <c r="F68" s="618"/>
    </row>
    <row r="69" spans="5:6" ht="15.75" customHeight="1">
      <c r="E69" s="618"/>
      <c r="F69" s="618"/>
    </row>
    <row r="70" spans="5:6" ht="15.75" customHeight="1">
      <c r="E70" s="618"/>
      <c r="F70" s="618"/>
    </row>
    <row r="71" spans="5:6" ht="15.75" customHeight="1">
      <c r="E71" s="618"/>
      <c r="F71" s="618"/>
    </row>
    <row r="72" spans="5:6" ht="15.75" customHeight="1">
      <c r="E72" s="618"/>
      <c r="F72" s="618"/>
    </row>
    <row r="73" spans="5:6" ht="15.75" customHeight="1">
      <c r="E73" s="618"/>
      <c r="F73" s="618"/>
    </row>
    <row r="74" spans="5:6" ht="15.75" customHeight="1">
      <c r="E74" s="618"/>
      <c r="F74" s="618"/>
    </row>
    <row r="75" spans="5:6" ht="15.75" customHeight="1">
      <c r="E75" s="618"/>
      <c r="F75" s="618"/>
    </row>
    <row r="76" spans="5:6" ht="15.75" customHeight="1">
      <c r="E76" s="618"/>
      <c r="F76" s="618"/>
    </row>
    <row r="77" spans="5:6" ht="15.75" customHeight="1">
      <c r="E77" s="618"/>
      <c r="F77" s="618"/>
    </row>
    <row r="78" spans="5:6" ht="15.75" customHeight="1">
      <c r="E78" s="618"/>
      <c r="F78" s="618"/>
    </row>
    <row r="79" spans="5:6" ht="15.75" customHeight="1">
      <c r="E79" s="618"/>
      <c r="F79" s="618"/>
    </row>
    <row r="80" spans="5:6" ht="15.75" customHeight="1">
      <c r="E80" s="618"/>
      <c r="F80" s="618"/>
    </row>
    <row r="81" spans="5:6" ht="15.75" customHeight="1">
      <c r="E81" s="618"/>
      <c r="F81" s="618"/>
    </row>
    <row r="82" spans="5:6" ht="15.75" customHeight="1">
      <c r="E82" s="618"/>
      <c r="F82" s="618"/>
    </row>
    <row r="83" spans="5:6" ht="15.75" customHeight="1">
      <c r="E83" s="618"/>
      <c r="F83" s="618"/>
    </row>
    <row r="84" spans="5:6" ht="15.75" customHeight="1">
      <c r="E84" s="618"/>
      <c r="F84" s="618"/>
    </row>
    <row r="85" spans="5:6" ht="15.75" customHeight="1">
      <c r="E85" s="618"/>
      <c r="F85" s="618"/>
    </row>
    <row r="86" spans="5:6" ht="15.75" customHeight="1">
      <c r="E86" s="618"/>
      <c r="F86" s="618"/>
    </row>
    <row r="87" spans="5:6" ht="15.75" customHeight="1">
      <c r="E87" s="618"/>
      <c r="F87" s="618"/>
    </row>
    <row r="88" spans="5:6" ht="15.75" customHeight="1">
      <c r="E88" s="618"/>
      <c r="F88" s="618"/>
    </row>
    <row r="89" spans="5:6" ht="15.75" customHeight="1">
      <c r="E89" s="618"/>
      <c r="F89" s="618"/>
    </row>
    <row r="90" spans="5:6" ht="15.75" customHeight="1">
      <c r="E90" s="618"/>
      <c r="F90" s="618"/>
    </row>
    <row r="91" spans="5:6" ht="15.75" customHeight="1">
      <c r="E91" s="618"/>
      <c r="F91" s="618"/>
    </row>
    <row r="92" spans="5:6" ht="15.75" customHeight="1">
      <c r="E92" s="618"/>
      <c r="F92" s="618"/>
    </row>
    <row r="93" spans="5:6" ht="15.75" customHeight="1">
      <c r="E93" s="618"/>
      <c r="F93" s="618"/>
    </row>
    <row r="94" spans="5:6" ht="15.75" customHeight="1">
      <c r="E94" s="618"/>
      <c r="F94" s="618"/>
    </row>
    <row r="95" spans="5:6" ht="15.75" customHeight="1">
      <c r="E95" s="618"/>
      <c r="F95" s="618"/>
    </row>
    <row r="96" spans="5:6" ht="15.75" customHeight="1">
      <c r="E96" s="618"/>
      <c r="F96" s="618"/>
    </row>
    <row r="97" spans="5:6" ht="15.75" customHeight="1">
      <c r="E97" s="618"/>
      <c r="F97" s="618"/>
    </row>
    <row r="98" spans="5:6" ht="15.75" customHeight="1">
      <c r="E98" s="618"/>
      <c r="F98" s="618"/>
    </row>
    <row r="99" spans="5:6" ht="15.75" customHeight="1">
      <c r="E99" s="618"/>
      <c r="F99" s="618"/>
    </row>
    <row r="100" spans="5:6" ht="15.75" customHeight="1">
      <c r="E100" s="618"/>
      <c r="F100" s="618"/>
    </row>
    <row r="101" spans="5:6" ht="15.75" customHeight="1">
      <c r="E101" s="618"/>
      <c r="F101" s="618"/>
    </row>
    <row r="102" spans="5:6" ht="15.75" customHeight="1">
      <c r="E102" s="618"/>
      <c r="F102" s="618"/>
    </row>
    <row r="103" spans="5:6" ht="15.75" customHeight="1">
      <c r="E103" s="618"/>
      <c r="F103" s="618"/>
    </row>
    <row r="104" spans="5:6" ht="15.75" customHeight="1">
      <c r="E104" s="618"/>
      <c r="F104" s="618"/>
    </row>
    <row r="105" spans="5:6" ht="15.75" customHeight="1">
      <c r="E105" s="618"/>
      <c r="F105" s="618"/>
    </row>
    <row r="106" spans="5:6" ht="15.75" customHeight="1">
      <c r="E106" s="618"/>
      <c r="F106" s="618"/>
    </row>
    <row r="107" spans="5:6" ht="15.75" customHeight="1">
      <c r="E107" s="618"/>
      <c r="F107" s="618"/>
    </row>
    <row r="108" spans="5:6" ht="15.75" customHeight="1">
      <c r="E108" s="618"/>
      <c r="F108" s="618"/>
    </row>
    <row r="109" spans="5:6" ht="15.75" customHeight="1">
      <c r="E109" s="618"/>
      <c r="F109" s="618"/>
    </row>
    <row r="110" spans="5:6" ht="15.75" customHeight="1">
      <c r="E110" s="618"/>
      <c r="F110" s="618"/>
    </row>
    <row r="111" spans="5:6" ht="15.75" customHeight="1">
      <c r="E111" s="618"/>
      <c r="F111" s="618"/>
    </row>
    <row r="112" spans="5:6" ht="15.75" customHeight="1">
      <c r="E112" s="618"/>
      <c r="F112" s="618"/>
    </row>
    <row r="113" spans="5:6" ht="15.75" customHeight="1">
      <c r="E113" s="618"/>
      <c r="F113" s="618"/>
    </row>
    <row r="114" spans="5:6" ht="15.75" customHeight="1">
      <c r="E114" s="618"/>
      <c r="F114" s="618"/>
    </row>
    <row r="115" spans="5:6" ht="15.75" customHeight="1">
      <c r="E115" s="618"/>
      <c r="F115" s="618"/>
    </row>
    <row r="116" spans="5:6" ht="15.75" customHeight="1">
      <c r="E116" s="618"/>
      <c r="F116" s="618"/>
    </row>
    <row r="117" spans="5:6" ht="15.75" customHeight="1">
      <c r="E117" s="618"/>
      <c r="F117" s="618"/>
    </row>
    <row r="118" spans="5:6" ht="15.75" customHeight="1">
      <c r="E118" s="618"/>
      <c r="F118" s="618"/>
    </row>
    <row r="119" spans="5:6" ht="15.75" customHeight="1">
      <c r="E119" s="618"/>
      <c r="F119" s="618"/>
    </row>
    <row r="120" spans="5:6" ht="15.75" customHeight="1">
      <c r="E120" s="618"/>
      <c r="F120" s="618"/>
    </row>
    <row r="121" spans="5:6" ht="15.75" customHeight="1">
      <c r="E121" s="618"/>
      <c r="F121" s="618"/>
    </row>
    <row r="122" spans="5:6" ht="15.75" customHeight="1">
      <c r="E122" s="618"/>
      <c r="F122" s="618"/>
    </row>
    <row r="123" spans="5:6" ht="15.75" customHeight="1">
      <c r="E123" s="618"/>
      <c r="F123" s="618"/>
    </row>
    <row r="124" spans="5:6" ht="15.75" customHeight="1">
      <c r="E124" s="618"/>
      <c r="F124" s="618"/>
    </row>
    <row r="125" spans="5:6" ht="15.75" customHeight="1">
      <c r="E125" s="618"/>
      <c r="F125" s="618"/>
    </row>
    <row r="126" spans="5:6" ht="15.75" customHeight="1">
      <c r="E126" s="618"/>
      <c r="F126" s="618"/>
    </row>
    <row r="127" spans="5:6" ht="15.75" customHeight="1">
      <c r="E127" s="618"/>
      <c r="F127" s="618"/>
    </row>
    <row r="128" spans="5:6" ht="15.75" customHeight="1">
      <c r="E128" s="618"/>
      <c r="F128" s="618"/>
    </row>
    <row r="129" spans="5:6" ht="15.75" customHeight="1">
      <c r="E129" s="618"/>
      <c r="F129" s="618"/>
    </row>
    <row r="130" spans="5:6" ht="15.75" customHeight="1">
      <c r="E130" s="618"/>
      <c r="F130" s="618"/>
    </row>
    <row r="131" spans="5:6" ht="15.75" customHeight="1">
      <c r="E131" s="618"/>
      <c r="F131" s="618"/>
    </row>
    <row r="132" spans="5:6" ht="15.75" customHeight="1">
      <c r="E132" s="618"/>
      <c r="F132" s="618"/>
    </row>
    <row r="133" spans="5:6" ht="15.75" customHeight="1">
      <c r="E133" s="618"/>
      <c r="F133" s="618"/>
    </row>
    <row r="134" spans="5:6" ht="15.75" customHeight="1">
      <c r="E134" s="618"/>
      <c r="F134" s="618"/>
    </row>
    <row r="135" spans="5:6" ht="15.75" customHeight="1">
      <c r="E135" s="618"/>
      <c r="F135" s="618"/>
    </row>
    <row r="136" spans="5:6" ht="15.75" customHeight="1">
      <c r="E136" s="618"/>
      <c r="F136" s="618"/>
    </row>
    <row r="137" spans="5:6" ht="15.75" customHeight="1">
      <c r="E137" s="618"/>
      <c r="F137" s="618"/>
    </row>
    <row r="138" spans="5:6" ht="15.75" customHeight="1">
      <c r="E138" s="618"/>
      <c r="F138" s="618"/>
    </row>
    <row r="139" spans="5:6" ht="15.75" customHeight="1">
      <c r="E139" s="618"/>
      <c r="F139" s="618"/>
    </row>
    <row r="140" spans="5:6" ht="15.75" customHeight="1">
      <c r="E140" s="618"/>
      <c r="F140" s="618"/>
    </row>
    <row r="141" spans="5:6" ht="15.75" customHeight="1">
      <c r="E141" s="618"/>
      <c r="F141" s="618"/>
    </row>
    <row r="142" spans="5:6" ht="15.75" customHeight="1">
      <c r="E142" s="618"/>
      <c r="F142" s="618"/>
    </row>
    <row r="143" spans="5:6" ht="15.75" customHeight="1">
      <c r="E143" s="618"/>
      <c r="F143" s="618"/>
    </row>
    <row r="144" spans="5:6" ht="15.75" customHeight="1">
      <c r="E144" s="618"/>
      <c r="F144" s="618"/>
    </row>
    <row r="145" spans="5:6" ht="15.75" customHeight="1">
      <c r="E145" s="618"/>
      <c r="F145" s="618"/>
    </row>
    <row r="146" spans="5:6" ht="15.75" customHeight="1">
      <c r="E146" s="618"/>
      <c r="F146" s="618"/>
    </row>
    <row r="147" spans="5:6" ht="15.75" customHeight="1">
      <c r="E147" s="618"/>
      <c r="F147" s="618"/>
    </row>
    <row r="148" spans="5:6" ht="15.75" customHeight="1">
      <c r="E148" s="618"/>
      <c r="F148" s="618"/>
    </row>
    <row r="149" spans="5:6" ht="15.75" customHeight="1">
      <c r="E149" s="618"/>
      <c r="F149" s="618"/>
    </row>
    <row r="150" spans="5:6" ht="15.75" customHeight="1">
      <c r="E150" s="618"/>
      <c r="F150" s="618"/>
    </row>
    <row r="151" spans="5:6" ht="15.75" customHeight="1">
      <c r="E151" s="618"/>
      <c r="F151" s="618"/>
    </row>
    <row r="152" spans="5:6" ht="15.75" customHeight="1">
      <c r="E152" s="618"/>
      <c r="F152" s="618"/>
    </row>
    <row r="153" spans="5:6" ht="15.75" customHeight="1">
      <c r="E153" s="618"/>
      <c r="F153" s="618"/>
    </row>
    <row r="154" spans="5:6" ht="15.75" customHeight="1">
      <c r="E154" s="618"/>
      <c r="F154" s="618"/>
    </row>
    <row r="155" spans="5:6" ht="15.75" customHeight="1">
      <c r="E155" s="618"/>
      <c r="F155" s="618"/>
    </row>
    <row r="156" spans="5:6" ht="15.75" customHeight="1">
      <c r="E156" s="618"/>
      <c r="F156" s="618"/>
    </row>
    <row r="157" spans="5:6" ht="15.75" customHeight="1">
      <c r="E157" s="618"/>
      <c r="F157" s="618"/>
    </row>
    <row r="158" spans="5:6" ht="15.75" customHeight="1">
      <c r="E158" s="618"/>
      <c r="F158" s="618"/>
    </row>
    <row r="159" spans="5:6" ht="15.75" customHeight="1">
      <c r="E159" s="618"/>
      <c r="F159" s="618"/>
    </row>
    <row r="160" spans="5:6" ht="15.75" customHeight="1">
      <c r="E160" s="618"/>
      <c r="F160" s="618"/>
    </row>
    <row r="161" spans="5:6" ht="15.75" customHeight="1">
      <c r="E161" s="618"/>
      <c r="F161" s="618"/>
    </row>
    <row r="162" spans="5:6" ht="15.75" customHeight="1">
      <c r="E162" s="618"/>
      <c r="F162" s="618"/>
    </row>
    <row r="163" spans="5:6" ht="15.75" customHeight="1">
      <c r="E163" s="618"/>
      <c r="F163" s="618"/>
    </row>
    <row r="164" spans="5:6" ht="15.75" customHeight="1">
      <c r="E164" s="618"/>
      <c r="F164" s="618"/>
    </row>
    <row r="165" spans="5:6" ht="15.75" customHeight="1">
      <c r="E165" s="618"/>
      <c r="F165" s="618"/>
    </row>
    <row r="166" spans="5:6" ht="15.75" customHeight="1">
      <c r="E166" s="618"/>
      <c r="F166" s="618"/>
    </row>
    <row r="167" spans="5:6" ht="15.75" customHeight="1">
      <c r="E167" s="618"/>
      <c r="F167" s="618"/>
    </row>
    <row r="168" spans="5:6" ht="15.75" customHeight="1">
      <c r="E168" s="618"/>
      <c r="F168" s="618"/>
    </row>
    <row r="169" spans="5:6" ht="15.75" customHeight="1">
      <c r="E169" s="618"/>
      <c r="F169" s="618"/>
    </row>
    <row r="170" spans="5:6" ht="15.75" customHeight="1">
      <c r="E170" s="618"/>
      <c r="F170" s="618"/>
    </row>
    <row r="171" spans="5:6" ht="15.75" customHeight="1">
      <c r="E171" s="618"/>
      <c r="F171" s="618"/>
    </row>
    <row r="172" spans="5:6" ht="15.75" customHeight="1">
      <c r="E172" s="618"/>
      <c r="F172" s="618"/>
    </row>
    <row r="173" spans="5:6" ht="15.75" customHeight="1">
      <c r="E173" s="618"/>
      <c r="F173" s="618"/>
    </row>
    <row r="174" spans="5:6" ht="15.75" customHeight="1">
      <c r="E174" s="618"/>
      <c r="F174" s="618"/>
    </row>
    <row r="175" spans="5:6" ht="15.75" customHeight="1">
      <c r="E175" s="618"/>
      <c r="F175" s="618"/>
    </row>
    <row r="176" spans="5:6" ht="15.75" customHeight="1">
      <c r="E176" s="618"/>
      <c r="F176" s="618"/>
    </row>
    <row r="177" spans="5:6" ht="15.75" customHeight="1">
      <c r="E177" s="618"/>
      <c r="F177" s="618"/>
    </row>
    <row r="178" spans="5:6" ht="15.75" customHeight="1">
      <c r="E178" s="618"/>
      <c r="F178" s="618"/>
    </row>
    <row r="179" spans="5:6" ht="15.75" customHeight="1">
      <c r="E179" s="618"/>
      <c r="F179" s="618"/>
    </row>
    <row r="180" spans="5:6" ht="15.75" customHeight="1">
      <c r="E180" s="618"/>
      <c r="F180" s="618"/>
    </row>
    <row r="181" spans="5:6" ht="15.75" customHeight="1">
      <c r="E181" s="618"/>
      <c r="F181" s="618"/>
    </row>
    <row r="182" spans="5:6" ht="15.75" customHeight="1">
      <c r="E182" s="618"/>
      <c r="F182" s="618"/>
    </row>
    <row r="183" spans="5:6" ht="15.75" customHeight="1">
      <c r="E183" s="618"/>
      <c r="F183" s="618"/>
    </row>
    <row r="184" spans="5:6" ht="15.75" customHeight="1">
      <c r="E184" s="618"/>
      <c r="F184" s="618"/>
    </row>
    <row r="185" spans="5:6" ht="15.75" customHeight="1">
      <c r="E185" s="618"/>
      <c r="F185" s="618"/>
    </row>
    <row r="186" spans="5:6" ht="15.75" customHeight="1">
      <c r="E186" s="618"/>
      <c r="F186" s="618"/>
    </row>
    <row r="187" spans="5:6" ht="15.75" customHeight="1">
      <c r="E187" s="618"/>
      <c r="F187" s="618"/>
    </row>
    <row r="188" spans="5:6" ht="15.75" customHeight="1">
      <c r="E188" s="618"/>
      <c r="F188" s="618"/>
    </row>
    <row r="189" spans="5:6" ht="15.75" customHeight="1">
      <c r="E189" s="618"/>
      <c r="F189" s="618"/>
    </row>
    <row r="190" spans="5:6" ht="15.75" customHeight="1">
      <c r="E190" s="618"/>
      <c r="F190" s="618"/>
    </row>
    <row r="191" spans="5:6" ht="15.75" customHeight="1">
      <c r="E191" s="618"/>
      <c r="F191" s="618"/>
    </row>
    <row r="192" spans="5:6" ht="15.75" customHeight="1">
      <c r="E192" s="618"/>
      <c r="F192" s="618"/>
    </row>
    <row r="193" spans="5:6" ht="15.75" customHeight="1">
      <c r="E193" s="618"/>
      <c r="F193" s="618"/>
    </row>
    <row r="194" spans="5:6" ht="15.75" customHeight="1">
      <c r="E194" s="618"/>
      <c r="F194" s="618"/>
    </row>
    <row r="195" spans="5:6" ht="15.75" customHeight="1">
      <c r="E195" s="618"/>
      <c r="F195" s="618"/>
    </row>
    <row r="196" spans="5:6" ht="15.75" customHeight="1">
      <c r="E196" s="618"/>
      <c r="F196" s="618"/>
    </row>
    <row r="197" spans="5:6" ht="15.75" customHeight="1">
      <c r="E197" s="618"/>
      <c r="F197" s="618"/>
    </row>
    <row r="198" spans="5:6" ht="15.75" customHeight="1">
      <c r="E198" s="618"/>
      <c r="F198" s="618"/>
    </row>
    <row r="199" spans="5:6" ht="15.75" customHeight="1">
      <c r="E199" s="618"/>
      <c r="F199" s="618"/>
    </row>
    <row r="200" spans="5:6" ht="15.75" customHeight="1">
      <c r="E200" s="618"/>
      <c r="F200" s="618"/>
    </row>
    <row r="201" spans="5:6" ht="15.75" customHeight="1">
      <c r="E201" s="618"/>
      <c r="F201" s="618"/>
    </row>
    <row r="202" spans="5:6" ht="15.75" customHeight="1">
      <c r="E202" s="618"/>
      <c r="F202" s="618"/>
    </row>
    <row r="203" spans="5:6" ht="15.75" customHeight="1">
      <c r="E203" s="618"/>
      <c r="F203" s="618"/>
    </row>
    <row r="204" spans="5:6" ht="15.75" customHeight="1">
      <c r="E204" s="618"/>
      <c r="F204" s="618"/>
    </row>
    <row r="205" spans="5:6" ht="15.75" customHeight="1">
      <c r="E205" s="618"/>
      <c r="F205" s="618"/>
    </row>
    <row r="206" spans="5:6" ht="15.75" customHeight="1">
      <c r="E206" s="618"/>
      <c r="F206" s="618"/>
    </row>
    <row r="207" spans="5:6" ht="15.75" customHeight="1">
      <c r="E207" s="618"/>
      <c r="F207" s="618"/>
    </row>
    <row r="208" spans="5:6" ht="15.75" customHeight="1">
      <c r="E208" s="618"/>
      <c r="F208" s="618"/>
    </row>
    <row r="209" spans="5:6" ht="15.75" customHeight="1">
      <c r="E209" s="618"/>
      <c r="F209" s="618"/>
    </row>
    <row r="210" spans="5:6" ht="15.75" customHeight="1">
      <c r="E210" s="618"/>
      <c r="F210" s="618"/>
    </row>
    <row r="211" spans="5:6" ht="15.75" customHeight="1">
      <c r="E211" s="618"/>
      <c r="F211" s="618"/>
    </row>
    <row r="212" spans="5:6" ht="15.75" customHeight="1">
      <c r="E212" s="618"/>
      <c r="F212" s="618"/>
    </row>
    <row r="213" spans="5:6" ht="15.75" customHeight="1">
      <c r="E213" s="618"/>
      <c r="F213" s="618"/>
    </row>
    <row r="214" spans="5:6" ht="15.75" customHeight="1">
      <c r="E214" s="618"/>
      <c r="F214" s="618"/>
    </row>
    <row r="215" spans="5:6" ht="15.75" customHeight="1">
      <c r="E215" s="618"/>
      <c r="F215" s="618"/>
    </row>
    <row r="216" spans="5:6" ht="15.75" customHeight="1">
      <c r="E216" s="618"/>
      <c r="F216" s="618"/>
    </row>
    <row r="217" spans="5:6" ht="15.75" customHeight="1">
      <c r="E217" s="618"/>
      <c r="F217" s="618"/>
    </row>
    <row r="218" spans="5:6" ht="15.75" customHeight="1">
      <c r="E218" s="618"/>
      <c r="F218" s="618"/>
    </row>
    <row r="219" spans="5:6" ht="15.75" customHeight="1">
      <c r="E219" s="618"/>
      <c r="F219" s="618"/>
    </row>
    <row r="220" spans="5:6" ht="15.75" customHeight="1">
      <c r="E220" s="618"/>
      <c r="F220" s="618"/>
    </row>
    <row r="221" spans="5:6" ht="15.75" customHeight="1">
      <c r="E221" s="618"/>
      <c r="F221" s="618"/>
    </row>
    <row r="222" spans="5:6" ht="15.75" customHeight="1">
      <c r="E222" s="618"/>
      <c r="F222" s="618"/>
    </row>
    <row r="223" spans="5:6" ht="15.75" customHeight="1">
      <c r="E223" s="618"/>
      <c r="F223" s="618"/>
    </row>
    <row r="224" spans="5:6" ht="15.75" customHeight="1">
      <c r="E224" s="618"/>
      <c r="F224" s="618"/>
    </row>
    <row r="225" spans="5:6" ht="15.75" customHeight="1">
      <c r="E225" s="618"/>
      <c r="F225" s="618"/>
    </row>
    <row r="226" spans="5:6" ht="15.75" customHeight="1">
      <c r="E226" s="618"/>
      <c r="F226" s="618"/>
    </row>
    <row r="227" spans="5:6" ht="15.75" customHeight="1">
      <c r="E227" s="618"/>
      <c r="F227" s="618"/>
    </row>
    <row r="228" spans="5:6" ht="15.75" customHeight="1">
      <c r="E228" s="618"/>
      <c r="F228" s="618"/>
    </row>
    <row r="229" spans="5:6" ht="15.75" customHeight="1">
      <c r="E229" s="618"/>
      <c r="F229" s="618"/>
    </row>
    <row r="230" spans="5:6" ht="15.75" customHeight="1">
      <c r="E230" s="618"/>
      <c r="F230" s="618"/>
    </row>
    <row r="231" spans="5:6" ht="15.75" customHeight="1">
      <c r="E231" s="618"/>
      <c r="F231" s="618"/>
    </row>
    <row r="232" spans="5:6" ht="15.75" customHeight="1">
      <c r="E232" s="618"/>
      <c r="F232" s="618"/>
    </row>
    <row r="233" spans="5:6" ht="15.75" customHeight="1">
      <c r="E233" s="618"/>
      <c r="F233" s="618"/>
    </row>
    <row r="234" spans="5:6" ht="15.75" customHeight="1">
      <c r="E234" s="618"/>
      <c r="F234" s="618"/>
    </row>
    <row r="235" spans="5:6" ht="15.75" customHeight="1">
      <c r="E235" s="618"/>
      <c r="F235" s="618"/>
    </row>
    <row r="236" spans="5:6" ht="15.75" customHeight="1">
      <c r="E236" s="618"/>
      <c r="F236" s="618"/>
    </row>
    <row r="237" spans="5:6" ht="15.75" customHeight="1">
      <c r="E237" s="618"/>
      <c r="F237" s="618"/>
    </row>
    <row r="238" spans="5:6" ht="15.75" customHeight="1">
      <c r="E238" s="618"/>
      <c r="F238" s="618"/>
    </row>
    <row r="239" spans="5:6" ht="15.75" customHeight="1">
      <c r="E239" s="618"/>
      <c r="F239" s="618"/>
    </row>
    <row r="240" spans="5:6" ht="15.75" customHeight="1">
      <c r="E240" s="618"/>
      <c r="F240" s="618"/>
    </row>
    <row r="241" spans="5:6" ht="15.75" customHeight="1">
      <c r="E241" s="618"/>
      <c r="F241" s="618"/>
    </row>
    <row r="242" spans="5:6" ht="15.75" customHeight="1">
      <c r="E242" s="618"/>
      <c r="F242" s="618"/>
    </row>
    <row r="243" spans="5:6" ht="15.75" customHeight="1">
      <c r="E243" s="618"/>
      <c r="F243" s="618"/>
    </row>
    <row r="244" spans="5:6" ht="15.75" customHeight="1">
      <c r="E244" s="618"/>
      <c r="F244" s="618"/>
    </row>
    <row r="245" spans="5:6" ht="15.75" customHeight="1">
      <c r="E245" s="618"/>
      <c r="F245" s="618"/>
    </row>
    <row r="246" spans="5:6" ht="15.75" customHeight="1">
      <c r="E246" s="618"/>
      <c r="F246" s="618"/>
    </row>
    <row r="247" spans="5:6" ht="15.75" customHeight="1">
      <c r="E247" s="618"/>
      <c r="F247" s="618"/>
    </row>
    <row r="248" spans="5:6" ht="15.75" customHeight="1">
      <c r="E248" s="618"/>
      <c r="F248" s="618"/>
    </row>
    <row r="249" spans="5:6" ht="15.75" customHeight="1">
      <c r="E249" s="618"/>
      <c r="F249" s="618"/>
    </row>
    <row r="250" spans="5:6" ht="15.75" customHeight="1">
      <c r="E250" s="618"/>
      <c r="F250" s="618"/>
    </row>
    <row r="251" spans="5:6" ht="15.75" customHeight="1">
      <c r="E251" s="618"/>
      <c r="F251" s="618"/>
    </row>
    <row r="252" spans="5:6" ht="15.75" customHeight="1">
      <c r="E252" s="618"/>
      <c r="F252" s="618"/>
    </row>
    <row r="253" spans="5:6" ht="15.75" customHeight="1">
      <c r="E253" s="618"/>
      <c r="F253" s="618"/>
    </row>
    <row r="254" spans="5:6" ht="15.75" customHeight="1">
      <c r="E254" s="618"/>
      <c r="F254" s="618"/>
    </row>
    <row r="255" spans="5:6" ht="15.75" customHeight="1">
      <c r="E255" s="618"/>
      <c r="F255" s="618"/>
    </row>
    <row r="256" spans="5:6" ht="15.75" customHeight="1">
      <c r="E256" s="618"/>
      <c r="F256" s="618"/>
    </row>
    <row r="257" spans="5:6" ht="15.75" customHeight="1">
      <c r="E257" s="618"/>
      <c r="F257" s="618"/>
    </row>
    <row r="258" spans="5:6" ht="15.75" customHeight="1">
      <c r="E258" s="618"/>
      <c r="F258" s="618"/>
    </row>
    <row r="259" spans="5:6" ht="15.75" customHeight="1">
      <c r="E259" s="618"/>
      <c r="F259" s="618"/>
    </row>
    <row r="260" spans="5:6" ht="15.75" customHeight="1">
      <c r="E260" s="618"/>
      <c r="F260" s="618"/>
    </row>
    <row r="261" spans="5:6" ht="15.75" customHeight="1">
      <c r="E261" s="618"/>
      <c r="F261" s="618"/>
    </row>
    <row r="262" spans="5:6" ht="15.75" customHeight="1">
      <c r="E262" s="618"/>
      <c r="F262" s="618"/>
    </row>
    <row r="263" spans="5:6" ht="15.75" customHeight="1">
      <c r="E263" s="618"/>
      <c r="F263" s="618"/>
    </row>
    <row r="264" spans="5:6" ht="15.75" customHeight="1">
      <c r="E264" s="618"/>
      <c r="F264" s="618"/>
    </row>
    <row r="265" spans="5:6" ht="15.75" customHeight="1">
      <c r="E265" s="618"/>
      <c r="F265" s="618"/>
    </row>
    <row r="266" spans="5:6" ht="15.75" customHeight="1">
      <c r="E266" s="618"/>
      <c r="F266" s="618"/>
    </row>
    <row r="267" spans="5:6" ht="15.75" customHeight="1">
      <c r="E267" s="618"/>
      <c r="F267" s="618"/>
    </row>
    <row r="268" spans="5:6" ht="15.75" customHeight="1">
      <c r="E268" s="618"/>
      <c r="F268" s="618"/>
    </row>
    <row r="269" spans="5:6" ht="15.75" customHeight="1">
      <c r="E269" s="618"/>
      <c r="F269" s="618"/>
    </row>
    <row r="270" spans="5:6" ht="15.75" customHeight="1">
      <c r="E270" s="618"/>
      <c r="F270" s="618"/>
    </row>
    <row r="271" spans="5:6" ht="15.75" customHeight="1">
      <c r="E271" s="618"/>
      <c r="F271" s="618"/>
    </row>
    <row r="272" spans="5:6" ht="15.75" customHeight="1">
      <c r="E272" s="618"/>
      <c r="F272" s="618"/>
    </row>
    <row r="273" spans="5:6" ht="15.75" customHeight="1">
      <c r="E273" s="618"/>
      <c r="F273" s="618"/>
    </row>
    <row r="274" spans="5:6" ht="15.75" customHeight="1">
      <c r="E274" s="618"/>
      <c r="F274" s="618"/>
    </row>
    <row r="275" spans="5:6" ht="15.75" customHeight="1">
      <c r="E275" s="618"/>
      <c r="F275" s="618"/>
    </row>
    <row r="276" spans="5:6" ht="15.75" customHeight="1">
      <c r="E276" s="618"/>
      <c r="F276" s="618"/>
    </row>
    <row r="277" spans="5:6" ht="15.75" customHeight="1">
      <c r="E277" s="618"/>
      <c r="F277" s="618"/>
    </row>
    <row r="278" spans="5:6" ht="15.75" customHeight="1">
      <c r="E278" s="618"/>
      <c r="F278" s="618"/>
    </row>
    <row r="279" spans="5:6" ht="15.75" customHeight="1">
      <c r="E279" s="618"/>
      <c r="F279" s="618"/>
    </row>
    <row r="280" spans="5:6" ht="15.75" customHeight="1">
      <c r="E280" s="618"/>
      <c r="F280" s="618"/>
    </row>
    <row r="281" spans="5:6" ht="15.75" customHeight="1">
      <c r="E281" s="618"/>
      <c r="F281" s="618"/>
    </row>
    <row r="282" spans="5:6" ht="15.75" customHeight="1">
      <c r="E282" s="618"/>
      <c r="F282" s="618"/>
    </row>
    <row r="283" spans="5:6" ht="15.75" customHeight="1">
      <c r="E283" s="618"/>
      <c r="F283" s="618"/>
    </row>
    <row r="284" spans="5:6" ht="15.75" customHeight="1">
      <c r="E284" s="618"/>
      <c r="F284" s="618"/>
    </row>
    <row r="285" spans="5:6" ht="15.75" customHeight="1">
      <c r="E285" s="618"/>
      <c r="F285" s="618"/>
    </row>
    <row r="286" spans="5:6" ht="15.75" customHeight="1">
      <c r="E286" s="618"/>
      <c r="F286" s="618"/>
    </row>
    <row r="287" spans="5:6" ht="15.75" customHeight="1">
      <c r="E287" s="618"/>
      <c r="F287" s="618"/>
    </row>
    <row r="288" spans="5:6" ht="15.75" customHeight="1">
      <c r="E288" s="618"/>
      <c r="F288" s="618"/>
    </row>
    <row r="289" spans="5:6" ht="15.75" customHeight="1">
      <c r="E289" s="618"/>
      <c r="F289" s="618"/>
    </row>
    <row r="290" spans="5:6" ht="15.75" customHeight="1">
      <c r="E290" s="618"/>
      <c r="F290" s="618"/>
    </row>
    <row r="291" spans="5:6" ht="15.75" customHeight="1">
      <c r="E291" s="618"/>
      <c r="F291" s="618"/>
    </row>
    <row r="292" spans="5:6" ht="15.75" customHeight="1">
      <c r="E292" s="618"/>
      <c r="F292" s="618"/>
    </row>
    <row r="293" spans="5:6" ht="15.75" customHeight="1">
      <c r="E293" s="618"/>
      <c r="F293" s="618"/>
    </row>
    <row r="294" spans="5:6" ht="15.75" customHeight="1">
      <c r="E294" s="618"/>
      <c r="F294" s="618"/>
    </row>
    <row r="295" spans="5:6" ht="15.75" customHeight="1">
      <c r="E295" s="618"/>
      <c r="F295" s="618"/>
    </row>
    <row r="296" spans="5:6" ht="15.75" customHeight="1">
      <c r="E296" s="618"/>
      <c r="F296" s="618"/>
    </row>
    <row r="297" spans="5:6" ht="15.75" customHeight="1">
      <c r="E297" s="618"/>
      <c r="F297" s="618"/>
    </row>
    <row r="298" spans="5:6" ht="15.75" customHeight="1">
      <c r="E298" s="618"/>
      <c r="F298" s="618"/>
    </row>
    <row r="299" spans="5:6" ht="15.75" customHeight="1">
      <c r="E299" s="618"/>
      <c r="F299" s="618"/>
    </row>
    <row r="300" spans="5:6" ht="15.75" customHeight="1">
      <c r="E300" s="618"/>
      <c r="F300" s="618"/>
    </row>
    <row r="301" spans="5:6" ht="15.75" customHeight="1">
      <c r="E301" s="618"/>
      <c r="F301" s="618"/>
    </row>
    <row r="302" spans="5:6" ht="15.75" customHeight="1">
      <c r="E302" s="618"/>
      <c r="F302" s="618"/>
    </row>
    <row r="303" spans="5:6" ht="15.75" customHeight="1">
      <c r="E303" s="618"/>
      <c r="F303" s="618"/>
    </row>
    <row r="304" spans="5:6" ht="15.75" customHeight="1">
      <c r="E304" s="618"/>
      <c r="F304" s="618"/>
    </row>
    <row r="305" spans="5:6" ht="15.75" customHeight="1">
      <c r="E305" s="618"/>
      <c r="F305" s="618"/>
    </row>
    <row r="306" spans="5:6" ht="15.75" customHeight="1">
      <c r="E306" s="618"/>
      <c r="F306" s="618"/>
    </row>
    <row r="307" spans="5:6" ht="15.75" customHeight="1">
      <c r="E307" s="618"/>
      <c r="F307" s="618"/>
    </row>
    <row r="308" spans="5:6" ht="15.75" customHeight="1">
      <c r="E308" s="618"/>
      <c r="F308" s="618"/>
    </row>
    <row r="309" spans="5:6" ht="15.75" customHeight="1">
      <c r="E309" s="618"/>
      <c r="F309" s="618"/>
    </row>
    <row r="310" spans="5:6" ht="15.75" customHeight="1">
      <c r="E310" s="618"/>
      <c r="F310" s="618"/>
    </row>
    <row r="311" spans="5:6" ht="15.75" customHeight="1">
      <c r="E311" s="618"/>
      <c r="F311" s="618"/>
    </row>
    <row r="312" spans="5:6" ht="15.75" customHeight="1">
      <c r="E312" s="618"/>
      <c r="F312" s="618"/>
    </row>
    <row r="313" spans="5:6" ht="15.75" customHeight="1">
      <c r="E313" s="618"/>
      <c r="F313" s="618"/>
    </row>
    <row r="314" spans="5:6" ht="15.75" customHeight="1">
      <c r="E314" s="618"/>
      <c r="F314" s="618"/>
    </row>
    <row r="315" spans="5:6" ht="15.75" customHeight="1">
      <c r="E315" s="618"/>
      <c r="F315" s="618"/>
    </row>
    <row r="316" spans="5:6" ht="15.75" customHeight="1">
      <c r="E316" s="618"/>
      <c r="F316" s="618"/>
    </row>
    <row r="317" spans="5:6" ht="15.75" customHeight="1">
      <c r="E317" s="618"/>
      <c r="F317" s="618"/>
    </row>
    <row r="318" spans="5:6" ht="15.75" customHeight="1">
      <c r="E318" s="618"/>
      <c r="F318" s="618"/>
    </row>
    <row r="319" spans="5:6" ht="15.75" customHeight="1">
      <c r="E319" s="618"/>
      <c r="F319" s="618"/>
    </row>
    <row r="320" spans="5:6" ht="15.75" customHeight="1">
      <c r="E320" s="618"/>
      <c r="F320" s="618"/>
    </row>
    <row r="321" spans="5:6" ht="15.75" customHeight="1">
      <c r="E321" s="618"/>
      <c r="F321" s="618"/>
    </row>
    <row r="322" spans="5:6" ht="15.75" customHeight="1">
      <c r="E322" s="618"/>
      <c r="F322" s="618"/>
    </row>
    <row r="323" spans="5:6" ht="15.75" customHeight="1">
      <c r="E323" s="618"/>
      <c r="F323" s="618"/>
    </row>
    <row r="324" spans="5:6" ht="15.75" customHeight="1">
      <c r="E324" s="618"/>
      <c r="F324" s="618"/>
    </row>
    <row r="325" spans="5:6" ht="15.75" customHeight="1">
      <c r="E325" s="618"/>
      <c r="F325" s="618"/>
    </row>
    <row r="326" spans="5:6" ht="15.75" customHeight="1">
      <c r="E326" s="618"/>
      <c r="F326" s="618"/>
    </row>
    <row r="327" spans="5:6" ht="15.75" customHeight="1">
      <c r="E327" s="618"/>
      <c r="F327" s="618"/>
    </row>
    <row r="328" spans="5:6" ht="15.75" customHeight="1">
      <c r="E328" s="618"/>
      <c r="F328" s="618"/>
    </row>
    <row r="329" spans="5:6" ht="15.75" customHeight="1">
      <c r="E329" s="618"/>
      <c r="F329" s="618"/>
    </row>
    <row r="330" spans="5:6" ht="15.75" customHeight="1">
      <c r="E330" s="618"/>
      <c r="F330" s="618"/>
    </row>
    <row r="331" spans="5:6" ht="15.75" customHeight="1">
      <c r="E331" s="618"/>
      <c r="F331" s="618"/>
    </row>
    <row r="332" spans="5:6" ht="15.75" customHeight="1">
      <c r="E332" s="618"/>
      <c r="F332" s="618"/>
    </row>
    <row r="333" spans="5:6" ht="15.75" customHeight="1">
      <c r="E333" s="618"/>
      <c r="F333" s="618"/>
    </row>
    <row r="334" spans="5:6" ht="15.75" customHeight="1">
      <c r="E334" s="618"/>
      <c r="F334" s="618"/>
    </row>
    <row r="335" spans="5:6" ht="15.75" customHeight="1">
      <c r="E335" s="618"/>
      <c r="F335" s="618"/>
    </row>
    <row r="336" spans="5:6" ht="15.75" customHeight="1">
      <c r="E336" s="618"/>
      <c r="F336" s="618"/>
    </row>
    <row r="337" spans="5:6" ht="15.75" customHeight="1">
      <c r="E337" s="618"/>
      <c r="F337" s="618"/>
    </row>
    <row r="338" spans="5:6" ht="15.75" customHeight="1">
      <c r="E338" s="618"/>
      <c r="F338" s="618"/>
    </row>
    <row r="339" spans="5:6" ht="15.75" customHeight="1">
      <c r="E339" s="618"/>
      <c r="F339" s="618"/>
    </row>
    <row r="340" spans="5:6" ht="15.75" customHeight="1">
      <c r="E340" s="618"/>
      <c r="F340" s="618"/>
    </row>
    <row r="341" spans="5:6" ht="15.75" customHeight="1">
      <c r="E341" s="618"/>
      <c r="F341" s="618"/>
    </row>
    <row r="342" spans="5:6" ht="15.75" customHeight="1">
      <c r="E342" s="618"/>
      <c r="F342" s="618"/>
    </row>
    <row r="343" spans="5:6" ht="15.75" customHeight="1">
      <c r="E343" s="618"/>
      <c r="F343" s="618"/>
    </row>
    <row r="344" spans="5:6" ht="15.75" customHeight="1">
      <c r="E344" s="618"/>
      <c r="F344" s="618"/>
    </row>
    <row r="345" spans="5:6" ht="15.75" customHeight="1">
      <c r="E345" s="618"/>
      <c r="F345" s="618"/>
    </row>
    <row r="346" spans="5:6" ht="15.75" customHeight="1">
      <c r="E346" s="618"/>
      <c r="F346" s="618"/>
    </row>
    <row r="347" spans="5:6" ht="15.75" customHeight="1">
      <c r="E347" s="618"/>
      <c r="F347" s="618"/>
    </row>
    <row r="348" spans="5:6" ht="15.75" customHeight="1">
      <c r="E348" s="618"/>
      <c r="F348" s="618"/>
    </row>
    <row r="349" spans="5:6" ht="15.75" customHeight="1">
      <c r="E349" s="618"/>
      <c r="F349" s="618"/>
    </row>
    <row r="350" spans="5:6" ht="15.75" customHeight="1">
      <c r="E350" s="618"/>
      <c r="F350" s="618"/>
    </row>
    <row r="351" spans="5:6" ht="15.75" customHeight="1">
      <c r="E351" s="618"/>
      <c r="F351" s="618"/>
    </row>
    <row r="352" spans="5:6" ht="15.75" customHeight="1">
      <c r="E352" s="618"/>
      <c r="F352" s="618"/>
    </row>
    <row r="353" spans="5:6" ht="15.75" customHeight="1">
      <c r="E353" s="618"/>
      <c r="F353" s="618"/>
    </row>
    <row r="354" spans="5:6" ht="15.75" customHeight="1">
      <c r="E354" s="618"/>
      <c r="F354" s="618"/>
    </row>
    <row r="355" spans="5:6" ht="15.75" customHeight="1">
      <c r="E355" s="618"/>
      <c r="F355" s="618"/>
    </row>
    <row r="356" spans="5:6" ht="15.75" customHeight="1">
      <c r="E356" s="618"/>
      <c r="F356" s="618"/>
    </row>
    <row r="357" spans="5:6" ht="15.75" customHeight="1">
      <c r="E357" s="618"/>
      <c r="F357" s="618"/>
    </row>
    <row r="358" spans="5:6" ht="15.75" customHeight="1">
      <c r="E358" s="618"/>
      <c r="F358" s="618"/>
    </row>
    <row r="359" spans="5:6" ht="15.75" customHeight="1">
      <c r="E359" s="618"/>
      <c r="F359" s="618"/>
    </row>
    <row r="360" spans="5:6" ht="15.75" customHeight="1">
      <c r="E360" s="618"/>
      <c r="F360" s="618"/>
    </row>
    <row r="361" spans="5:6" ht="15.75" customHeight="1">
      <c r="E361" s="618"/>
      <c r="F361" s="618"/>
    </row>
    <row r="362" spans="5:6" ht="15.75" customHeight="1">
      <c r="E362" s="618"/>
      <c r="F362" s="618"/>
    </row>
    <row r="363" spans="5:6" ht="15.75" customHeight="1">
      <c r="E363" s="618"/>
      <c r="F363" s="618"/>
    </row>
    <row r="364" spans="5:6" ht="15.75" customHeight="1">
      <c r="E364" s="618"/>
      <c r="F364" s="618"/>
    </row>
    <row r="365" spans="5:6" ht="15.75" customHeight="1">
      <c r="E365" s="618"/>
      <c r="F365" s="618"/>
    </row>
    <row r="366" spans="5:6" ht="15.75" customHeight="1">
      <c r="E366" s="618"/>
      <c r="F366" s="618"/>
    </row>
    <row r="367" spans="5:6" ht="15.75" customHeight="1">
      <c r="E367" s="618"/>
      <c r="F367" s="618"/>
    </row>
    <row r="368" spans="5:6" ht="15.75" customHeight="1">
      <c r="E368" s="618"/>
      <c r="F368" s="618"/>
    </row>
    <row r="369" spans="5:6" ht="15.75" customHeight="1">
      <c r="E369" s="618"/>
      <c r="F369" s="618"/>
    </row>
    <row r="370" spans="5:6" ht="15.75" customHeight="1">
      <c r="E370" s="618"/>
      <c r="F370" s="618"/>
    </row>
    <row r="371" spans="5:6" ht="15.75" customHeight="1">
      <c r="E371" s="618"/>
      <c r="F371" s="618"/>
    </row>
    <row r="372" spans="5:6" ht="15.75" customHeight="1">
      <c r="E372" s="618"/>
      <c r="F372" s="618"/>
    </row>
    <row r="373" spans="5:6" ht="15.75" customHeight="1">
      <c r="E373" s="618"/>
      <c r="F373" s="618"/>
    </row>
    <row r="374" spans="5:6" ht="15.75" customHeight="1">
      <c r="E374" s="618"/>
      <c r="F374" s="618"/>
    </row>
    <row r="375" spans="5:6" ht="15.75" customHeight="1">
      <c r="E375" s="618"/>
      <c r="F375" s="618"/>
    </row>
    <row r="376" spans="5:6" ht="15.75" customHeight="1">
      <c r="E376" s="618"/>
      <c r="F376" s="618"/>
    </row>
    <row r="377" spans="5:6" ht="15.75" customHeight="1">
      <c r="E377" s="618"/>
      <c r="F377" s="618"/>
    </row>
    <row r="378" spans="5:6" ht="15.75" customHeight="1">
      <c r="E378" s="618"/>
      <c r="F378" s="618"/>
    </row>
    <row r="379" spans="5:6" ht="15.75" customHeight="1">
      <c r="E379" s="618"/>
      <c r="F379" s="618"/>
    </row>
    <row r="380" spans="5:6" ht="15.75" customHeight="1">
      <c r="E380" s="618"/>
      <c r="F380" s="618"/>
    </row>
    <row r="381" spans="5:6" ht="15.75" customHeight="1">
      <c r="E381" s="618"/>
      <c r="F381" s="618"/>
    </row>
    <row r="382" spans="5:6" ht="15.75" customHeight="1">
      <c r="E382" s="618"/>
      <c r="F382" s="618"/>
    </row>
    <row r="383" spans="5:6" ht="15.75" customHeight="1">
      <c r="E383" s="618"/>
      <c r="F383" s="618"/>
    </row>
    <row r="384" spans="5:6" ht="15.75" customHeight="1">
      <c r="E384" s="618"/>
      <c r="F384" s="618"/>
    </row>
    <row r="385" spans="5:6" ht="15.75" customHeight="1">
      <c r="E385" s="618"/>
      <c r="F385" s="618"/>
    </row>
    <row r="386" spans="5:6" ht="15.75" customHeight="1">
      <c r="E386" s="618"/>
      <c r="F386" s="618"/>
    </row>
    <row r="387" spans="5:6" ht="15.75" customHeight="1">
      <c r="E387" s="618"/>
      <c r="F387" s="618"/>
    </row>
    <row r="388" spans="5:6" ht="15.75" customHeight="1">
      <c r="E388" s="618"/>
      <c r="F388" s="618"/>
    </row>
    <row r="389" spans="5:6" ht="15.75" customHeight="1">
      <c r="E389" s="618"/>
      <c r="F389" s="618"/>
    </row>
    <row r="390" spans="5:6" ht="15.75" customHeight="1">
      <c r="E390" s="618"/>
      <c r="F390" s="618"/>
    </row>
    <row r="391" spans="5:6" ht="15.75" customHeight="1">
      <c r="E391" s="618"/>
      <c r="F391" s="618"/>
    </row>
    <row r="392" spans="5:6" ht="15.75" customHeight="1">
      <c r="E392" s="618"/>
      <c r="F392" s="618"/>
    </row>
    <row r="393" spans="5:6" ht="15.75" customHeight="1">
      <c r="E393" s="618"/>
      <c r="F393" s="618"/>
    </row>
    <row r="394" spans="5:6" ht="15.75" customHeight="1">
      <c r="E394" s="618"/>
      <c r="F394" s="618"/>
    </row>
    <row r="395" spans="5:6" ht="15.75" customHeight="1">
      <c r="E395" s="618"/>
      <c r="F395" s="618"/>
    </row>
    <row r="396" spans="5:6" ht="15.75" customHeight="1">
      <c r="E396" s="618"/>
      <c r="F396" s="618"/>
    </row>
    <row r="397" spans="5:6" ht="15.75" customHeight="1">
      <c r="E397" s="618"/>
      <c r="F397" s="618"/>
    </row>
    <row r="398" spans="5:6" ht="15.75" customHeight="1">
      <c r="E398" s="618"/>
      <c r="F398" s="618"/>
    </row>
    <row r="399" spans="5:6" ht="15.75" customHeight="1">
      <c r="E399" s="618"/>
      <c r="F399" s="618"/>
    </row>
    <row r="400" spans="5:6" ht="15.75" customHeight="1">
      <c r="E400" s="618"/>
      <c r="F400" s="618"/>
    </row>
    <row r="401" spans="5:6" ht="15.75" customHeight="1">
      <c r="E401" s="618"/>
      <c r="F401" s="618"/>
    </row>
    <row r="402" spans="5:6" ht="15.75" customHeight="1">
      <c r="E402" s="618"/>
      <c r="F402" s="618"/>
    </row>
    <row r="403" spans="5:6" ht="15.75" customHeight="1">
      <c r="E403" s="618"/>
      <c r="F403" s="618"/>
    </row>
    <row r="404" spans="5:6" ht="15.75" customHeight="1">
      <c r="E404" s="618"/>
      <c r="F404" s="618"/>
    </row>
    <row r="405" spans="5:6" ht="15.75" customHeight="1">
      <c r="E405" s="618"/>
      <c r="F405" s="618"/>
    </row>
    <row r="406" spans="5:6" ht="15.75" customHeight="1">
      <c r="E406" s="618"/>
      <c r="F406" s="618"/>
    </row>
    <row r="407" spans="5:6" ht="15.75" customHeight="1">
      <c r="E407" s="618"/>
      <c r="F407" s="618"/>
    </row>
    <row r="408" spans="5:6" ht="15.75" customHeight="1">
      <c r="E408" s="618"/>
      <c r="F408" s="618"/>
    </row>
    <row r="409" spans="5:6" ht="15.75" customHeight="1">
      <c r="E409" s="618"/>
      <c r="F409" s="618"/>
    </row>
    <row r="410" spans="5:6" ht="15.75" customHeight="1">
      <c r="E410" s="618"/>
      <c r="F410" s="618"/>
    </row>
    <row r="411" spans="5:6" ht="15.75" customHeight="1">
      <c r="E411" s="618"/>
      <c r="F411" s="618"/>
    </row>
    <row r="412" spans="5:6" ht="15.75" customHeight="1">
      <c r="E412" s="618"/>
      <c r="F412" s="618"/>
    </row>
    <row r="413" spans="5:6" ht="15.75" customHeight="1">
      <c r="E413" s="618"/>
      <c r="F413" s="618"/>
    </row>
    <row r="414" spans="5:6" ht="15.75" customHeight="1">
      <c r="E414" s="618"/>
      <c r="F414" s="618"/>
    </row>
    <row r="415" spans="5:6" ht="15.75" customHeight="1">
      <c r="E415" s="618"/>
      <c r="F415" s="618"/>
    </row>
    <row r="416" spans="5:6" ht="15.75" customHeight="1">
      <c r="E416" s="618"/>
      <c r="F416" s="618"/>
    </row>
    <row r="417" spans="5:6" ht="15.75" customHeight="1">
      <c r="E417" s="618"/>
      <c r="F417" s="618"/>
    </row>
    <row r="418" spans="5:6" ht="15.75" customHeight="1">
      <c r="E418" s="618"/>
      <c r="F418" s="618"/>
    </row>
    <row r="419" spans="5:6" ht="15.75" customHeight="1">
      <c r="E419" s="618"/>
      <c r="F419" s="618"/>
    </row>
    <row r="420" spans="5:6" ht="15.75" customHeight="1">
      <c r="E420" s="618"/>
      <c r="F420" s="618"/>
    </row>
    <row r="421" spans="5:6" ht="15.75" customHeight="1">
      <c r="E421" s="618"/>
      <c r="F421" s="618"/>
    </row>
    <row r="422" spans="5:6" ht="15.75" customHeight="1">
      <c r="E422" s="618"/>
      <c r="F422" s="618"/>
    </row>
    <row r="423" spans="5:6" ht="15.75" customHeight="1">
      <c r="E423" s="618"/>
      <c r="F423" s="618"/>
    </row>
    <row r="424" spans="5:6" ht="15.75" customHeight="1">
      <c r="E424" s="618"/>
      <c r="F424" s="618"/>
    </row>
    <row r="425" spans="5:6" ht="15.75" customHeight="1">
      <c r="E425" s="618"/>
      <c r="F425" s="618"/>
    </row>
    <row r="426" spans="5:6" ht="15.75" customHeight="1">
      <c r="E426" s="618"/>
      <c r="F426" s="618"/>
    </row>
    <row r="427" spans="5:6" ht="15.75" customHeight="1">
      <c r="E427" s="618"/>
      <c r="F427" s="618"/>
    </row>
    <row r="428" spans="5:6" ht="15.75" customHeight="1">
      <c r="E428" s="618"/>
      <c r="F428" s="618"/>
    </row>
    <row r="429" spans="5:6" ht="15.75" customHeight="1">
      <c r="E429" s="618"/>
      <c r="F429" s="618"/>
    </row>
    <row r="430" spans="5:6" ht="15.75" customHeight="1">
      <c r="E430" s="618"/>
      <c r="F430" s="618"/>
    </row>
    <row r="431" spans="5:6" ht="15.75" customHeight="1">
      <c r="E431" s="618"/>
      <c r="F431" s="618"/>
    </row>
    <row r="432" spans="5:6" ht="15.75" customHeight="1">
      <c r="E432" s="618"/>
      <c r="F432" s="618"/>
    </row>
    <row r="433" spans="5:6" ht="15.75" customHeight="1">
      <c r="E433" s="618"/>
      <c r="F433" s="618"/>
    </row>
    <row r="434" spans="5:6" ht="15.75" customHeight="1">
      <c r="E434" s="618"/>
      <c r="F434" s="618"/>
    </row>
    <row r="435" spans="5:6" ht="15.75" customHeight="1">
      <c r="E435" s="618"/>
      <c r="F435" s="618"/>
    </row>
    <row r="436" spans="5:6" ht="15.75" customHeight="1">
      <c r="E436" s="618"/>
      <c r="F436" s="618"/>
    </row>
    <row r="437" spans="5:6" ht="15.75" customHeight="1">
      <c r="E437" s="618"/>
      <c r="F437" s="618"/>
    </row>
    <row r="438" spans="5:6" ht="15.75" customHeight="1">
      <c r="E438" s="618"/>
      <c r="F438" s="618"/>
    </row>
    <row r="439" spans="5:6" ht="15.75" customHeight="1">
      <c r="E439" s="618"/>
      <c r="F439" s="618"/>
    </row>
    <row r="440" spans="5:6" ht="15.75" customHeight="1">
      <c r="E440" s="618"/>
      <c r="F440" s="618"/>
    </row>
    <row r="441" spans="5:6" ht="15.75" customHeight="1">
      <c r="E441" s="618"/>
      <c r="F441" s="618"/>
    </row>
    <row r="442" spans="5:6" ht="15.75" customHeight="1">
      <c r="E442" s="618"/>
      <c r="F442" s="618"/>
    </row>
    <row r="443" spans="5:6" ht="15.75" customHeight="1">
      <c r="E443" s="618"/>
      <c r="F443" s="618"/>
    </row>
    <row r="444" spans="5:6" ht="15.75" customHeight="1">
      <c r="E444" s="618"/>
      <c r="F444" s="618"/>
    </row>
    <row r="445" spans="5:6" ht="15.75" customHeight="1">
      <c r="E445" s="618"/>
      <c r="F445" s="618"/>
    </row>
    <row r="446" spans="5:6" ht="15.75" customHeight="1">
      <c r="E446" s="618"/>
      <c r="F446" s="618"/>
    </row>
    <row r="447" spans="5:6" ht="15.75" customHeight="1">
      <c r="E447" s="618"/>
      <c r="F447" s="618"/>
    </row>
    <row r="448" spans="5:6" ht="15.75" customHeight="1">
      <c r="E448" s="618"/>
      <c r="F448" s="618"/>
    </row>
    <row r="449" spans="5:6" ht="15.75" customHeight="1">
      <c r="E449" s="618"/>
      <c r="F449" s="618"/>
    </row>
    <row r="450" spans="5:6" ht="15.75" customHeight="1">
      <c r="E450" s="618"/>
      <c r="F450" s="618"/>
    </row>
    <row r="451" spans="5:6" ht="15.75" customHeight="1">
      <c r="E451" s="618"/>
      <c r="F451" s="618"/>
    </row>
    <row r="452" spans="5:6" ht="15.75" customHeight="1">
      <c r="E452" s="618"/>
      <c r="F452" s="618"/>
    </row>
    <row r="453" spans="5:6" ht="15.75" customHeight="1">
      <c r="E453" s="618"/>
      <c r="F453" s="618"/>
    </row>
    <row r="454" spans="5:6" ht="15.75" customHeight="1">
      <c r="E454" s="618"/>
      <c r="F454" s="618"/>
    </row>
    <row r="455" spans="5:6" ht="15.75" customHeight="1">
      <c r="E455" s="618"/>
      <c r="F455" s="618"/>
    </row>
    <row r="456" spans="5:6" ht="15.75" customHeight="1">
      <c r="E456" s="618"/>
      <c r="F456" s="618"/>
    </row>
    <row r="457" spans="5:6" ht="15.75" customHeight="1">
      <c r="E457" s="618"/>
      <c r="F457" s="618"/>
    </row>
    <row r="458" spans="5:6" ht="15.75" customHeight="1">
      <c r="E458" s="618"/>
      <c r="F458" s="618"/>
    </row>
    <row r="459" spans="5:6" ht="15.75" customHeight="1">
      <c r="E459" s="618"/>
      <c r="F459" s="618"/>
    </row>
    <row r="460" spans="5:6" ht="15.75" customHeight="1">
      <c r="E460" s="618"/>
      <c r="F460" s="618"/>
    </row>
    <row r="461" spans="5:6" ht="15.75" customHeight="1">
      <c r="E461" s="618"/>
      <c r="F461" s="618"/>
    </row>
    <row r="462" spans="5:6" ht="15.75" customHeight="1">
      <c r="E462" s="618"/>
      <c r="F462" s="618"/>
    </row>
    <row r="463" spans="5:6" ht="15.75" customHeight="1">
      <c r="E463" s="618"/>
      <c r="F463" s="618"/>
    </row>
    <row r="464" spans="5:6" ht="15.75" customHeight="1">
      <c r="E464" s="618"/>
      <c r="F464" s="618"/>
    </row>
    <row r="465" spans="5:6" ht="15.75" customHeight="1">
      <c r="E465" s="618"/>
      <c r="F465" s="618"/>
    </row>
    <row r="466" spans="5:6" ht="15.75" customHeight="1">
      <c r="E466" s="618"/>
      <c r="F466" s="618"/>
    </row>
    <row r="467" spans="5:6" ht="15.75" customHeight="1">
      <c r="E467" s="618"/>
      <c r="F467" s="618"/>
    </row>
    <row r="468" spans="5:6" ht="15.75" customHeight="1">
      <c r="E468" s="618"/>
      <c r="F468" s="618"/>
    </row>
    <row r="469" spans="5:6" ht="15.75" customHeight="1">
      <c r="E469" s="618"/>
      <c r="F469" s="618"/>
    </row>
    <row r="470" spans="5:6" ht="15.75" customHeight="1">
      <c r="E470" s="618"/>
      <c r="F470" s="618"/>
    </row>
    <row r="471" spans="5:6" ht="15.75" customHeight="1">
      <c r="E471" s="618"/>
      <c r="F471" s="618"/>
    </row>
    <row r="472" spans="5:6" ht="15.75" customHeight="1">
      <c r="E472" s="618"/>
      <c r="F472" s="618"/>
    </row>
    <row r="473" spans="5:6" ht="15.75" customHeight="1">
      <c r="E473" s="618"/>
      <c r="F473" s="618"/>
    </row>
    <row r="474" spans="5:6" ht="15.75" customHeight="1">
      <c r="E474" s="618"/>
      <c r="F474" s="618"/>
    </row>
    <row r="475" spans="5:6" ht="15.75" customHeight="1">
      <c r="E475" s="618"/>
      <c r="F475" s="618"/>
    </row>
    <row r="476" spans="5:6" ht="15.75" customHeight="1">
      <c r="E476" s="618"/>
      <c r="F476" s="618"/>
    </row>
    <row r="477" spans="5:6" ht="15.75" customHeight="1">
      <c r="E477" s="618"/>
      <c r="F477" s="618"/>
    </row>
    <row r="478" spans="5:6" ht="15.75" customHeight="1">
      <c r="E478" s="618"/>
      <c r="F478" s="618"/>
    </row>
    <row r="479" spans="5:6" ht="15.75" customHeight="1">
      <c r="E479" s="618"/>
      <c r="F479" s="618"/>
    </row>
    <row r="480" spans="5:6" ht="15.75" customHeight="1">
      <c r="E480" s="618"/>
      <c r="F480" s="618"/>
    </row>
    <row r="481" spans="5:6" ht="15.75" customHeight="1">
      <c r="E481" s="618"/>
      <c r="F481" s="618"/>
    </row>
    <row r="482" spans="5:6" ht="15.75" customHeight="1">
      <c r="E482" s="618"/>
      <c r="F482" s="618"/>
    </row>
    <row r="483" spans="5:6" ht="15.75" customHeight="1">
      <c r="E483" s="618"/>
      <c r="F483" s="618"/>
    </row>
    <row r="484" spans="5:6" ht="15.75" customHeight="1">
      <c r="E484" s="618"/>
      <c r="F484" s="618"/>
    </row>
    <row r="485" spans="5:6" ht="15.75" customHeight="1">
      <c r="E485" s="618"/>
      <c r="F485" s="618"/>
    </row>
    <row r="486" spans="5:6" ht="15.75" customHeight="1">
      <c r="E486" s="618"/>
      <c r="F486" s="618"/>
    </row>
    <row r="487" spans="5:6" ht="15.75" customHeight="1">
      <c r="E487" s="618"/>
      <c r="F487" s="618"/>
    </row>
    <row r="488" spans="5:6" ht="15.75" customHeight="1">
      <c r="E488" s="618"/>
      <c r="F488" s="618"/>
    </row>
    <row r="489" spans="5:6" ht="15.75" customHeight="1">
      <c r="E489" s="618"/>
      <c r="F489" s="618"/>
    </row>
    <row r="490" spans="5:6" ht="15.75" customHeight="1">
      <c r="E490" s="618"/>
      <c r="F490" s="618"/>
    </row>
    <row r="491" spans="5:6" ht="15.75" customHeight="1">
      <c r="E491" s="618"/>
      <c r="F491" s="618"/>
    </row>
    <row r="492" spans="5:6" ht="15.75" customHeight="1">
      <c r="E492" s="618"/>
      <c r="F492" s="618"/>
    </row>
    <row r="493" spans="5:6" ht="15.75" customHeight="1">
      <c r="E493" s="618"/>
      <c r="F493" s="618"/>
    </row>
    <row r="494" spans="5:6" ht="15.75" customHeight="1">
      <c r="E494" s="618"/>
      <c r="F494" s="618"/>
    </row>
    <row r="495" spans="5:6" ht="15.75" customHeight="1">
      <c r="E495" s="618"/>
      <c r="F495" s="618"/>
    </row>
    <row r="496" spans="5:6" ht="15.75" customHeight="1">
      <c r="E496" s="618"/>
      <c r="F496" s="618"/>
    </row>
    <row r="497" spans="5:6" ht="15.75" customHeight="1">
      <c r="E497" s="618"/>
      <c r="F497" s="618"/>
    </row>
    <row r="498" spans="5:6" ht="15.75" customHeight="1">
      <c r="E498" s="618"/>
      <c r="F498" s="618"/>
    </row>
    <row r="499" spans="5:6" ht="15.75" customHeight="1">
      <c r="E499" s="618"/>
      <c r="F499" s="618"/>
    </row>
    <row r="500" spans="5:6" ht="15.75" customHeight="1">
      <c r="E500" s="618"/>
      <c r="F500" s="618"/>
    </row>
    <row r="501" spans="5:6" ht="15.75" customHeight="1">
      <c r="E501" s="618"/>
      <c r="F501" s="618"/>
    </row>
    <row r="502" spans="5:6" ht="15.75" customHeight="1">
      <c r="E502" s="618"/>
      <c r="F502" s="618"/>
    </row>
    <row r="503" spans="5:6" ht="15.75" customHeight="1">
      <c r="E503" s="618"/>
      <c r="F503" s="618"/>
    </row>
    <row r="504" spans="5:6" ht="15.75" customHeight="1">
      <c r="E504" s="618"/>
      <c r="F504" s="618"/>
    </row>
    <row r="505" spans="5:6" ht="15.75" customHeight="1">
      <c r="E505" s="618"/>
      <c r="F505" s="618"/>
    </row>
    <row r="506" spans="5:6" ht="15.75" customHeight="1">
      <c r="E506" s="618"/>
      <c r="F506" s="618"/>
    </row>
    <row r="507" spans="5:6" ht="15.75" customHeight="1">
      <c r="E507" s="618"/>
      <c r="F507" s="618"/>
    </row>
    <row r="508" spans="5:6" ht="15.75" customHeight="1">
      <c r="E508" s="618"/>
      <c r="F508" s="618"/>
    </row>
    <row r="509" spans="5:6" ht="15.75" customHeight="1">
      <c r="E509" s="618"/>
      <c r="F509" s="618"/>
    </row>
    <row r="510" spans="5:6" ht="15.75" customHeight="1">
      <c r="E510" s="618"/>
      <c r="F510" s="618"/>
    </row>
    <row r="511" spans="5:6" ht="15.75" customHeight="1">
      <c r="E511" s="618"/>
      <c r="F511" s="618"/>
    </row>
    <row r="512" spans="5:6" ht="15.75" customHeight="1">
      <c r="E512" s="618"/>
      <c r="F512" s="618"/>
    </row>
    <row r="513" spans="5:6" ht="15.75" customHeight="1">
      <c r="E513" s="618"/>
      <c r="F513" s="618"/>
    </row>
    <row r="514" spans="5:6" ht="15.75" customHeight="1">
      <c r="E514" s="618"/>
      <c r="F514" s="618"/>
    </row>
    <row r="515" spans="5:6" ht="15.75" customHeight="1">
      <c r="E515" s="618"/>
      <c r="F515" s="618"/>
    </row>
    <row r="516" spans="5:6" ht="15.75" customHeight="1">
      <c r="E516" s="618"/>
      <c r="F516" s="618"/>
    </row>
    <row r="517" spans="5:6" ht="15.75" customHeight="1">
      <c r="E517" s="618"/>
      <c r="F517" s="618"/>
    </row>
    <row r="518" spans="5:6" ht="15.75" customHeight="1">
      <c r="E518" s="618"/>
      <c r="F518" s="618"/>
    </row>
    <row r="519" spans="5:6" ht="15.75" customHeight="1">
      <c r="E519" s="618"/>
      <c r="F519" s="618"/>
    </row>
    <row r="520" spans="5:6" ht="15.75" customHeight="1">
      <c r="E520" s="618"/>
      <c r="F520" s="618"/>
    </row>
    <row r="521" spans="5:6" ht="15.75" customHeight="1">
      <c r="E521" s="618"/>
      <c r="F521" s="618"/>
    </row>
    <row r="522" spans="5:6" ht="15.75" customHeight="1">
      <c r="E522" s="618"/>
      <c r="F522" s="618"/>
    </row>
    <row r="523" spans="5:6" ht="15.75" customHeight="1">
      <c r="E523" s="618"/>
      <c r="F523" s="618"/>
    </row>
    <row r="524" spans="5:6" ht="15.75" customHeight="1">
      <c r="E524" s="618"/>
      <c r="F524" s="618"/>
    </row>
    <row r="525" spans="5:6" ht="15.75" customHeight="1">
      <c r="E525" s="618"/>
      <c r="F525" s="618"/>
    </row>
    <row r="526" spans="5:6" ht="15.75" customHeight="1">
      <c r="E526" s="618"/>
      <c r="F526" s="618"/>
    </row>
    <row r="527" spans="5:6" ht="15.75" customHeight="1">
      <c r="E527" s="618"/>
      <c r="F527" s="618"/>
    </row>
    <row r="528" spans="5:6" ht="15.75" customHeight="1">
      <c r="E528" s="618"/>
      <c r="F528" s="618"/>
    </row>
    <row r="529" spans="5:6" ht="15.75" customHeight="1">
      <c r="E529" s="618"/>
      <c r="F529" s="618"/>
    </row>
    <row r="530" spans="5:6" ht="15.75" customHeight="1">
      <c r="E530" s="618"/>
      <c r="F530" s="618"/>
    </row>
    <row r="531" spans="5:6" ht="15.75" customHeight="1">
      <c r="E531" s="618"/>
      <c r="F531" s="618"/>
    </row>
    <row r="532" spans="5:6" ht="15.75" customHeight="1">
      <c r="E532" s="618"/>
      <c r="F532" s="618"/>
    </row>
    <row r="533" spans="5:6" ht="15.75" customHeight="1">
      <c r="E533" s="618"/>
      <c r="F533" s="618"/>
    </row>
    <row r="534" spans="5:6" ht="15.75" customHeight="1">
      <c r="E534" s="618"/>
      <c r="F534" s="618"/>
    </row>
    <row r="535" spans="5:6" ht="15.75" customHeight="1">
      <c r="E535" s="618"/>
      <c r="F535" s="618"/>
    </row>
    <row r="536" spans="5:6" ht="15.75" customHeight="1">
      <c r="E536" s="618"/>
      <c r="F536" s="618"/>
    </row>
    <row r="537" spans="5:6" ht="15.75" customHeight="1">
      <c r="E537" s="618"/>
      <c r="F537" s="618"/>
    </row>
    <row r="538" spans="5:6" ht="15.75" customHeight="1">
      <c r="E538" s="618"/>
      <c r="F538" s="618"/>
    </row>
    <row r="539" spans="5:6" ht="15.75" customHeight="1">
      <c r="E539" s="618"/>
      <c r="F539" s="618"/>
    </row>
    <row r="540" spans="5:6" ht="15.75" customHeight="1">
      <c r="E540" s="618"/>
      <c r="F540" s="618"/>
    </row>
    <row r="541" spans="5:6" ht="15.75" customHeight="1">
      <c r="E541" s="618"/>
      <c r="F541" s="618"/>
    </row>
    <row r="542" spans="5:6" ht="15.75" customHeight="1">
      <c r="E542" s="618"/>
      <c r="F542" s="618"/>
    </row>
    <row r="543" spans="5:6" ht="15.75" customHeight="1">
      <c r="E543" s="618"/>
      <c r="F543" s="618"/>
    </row>
    <row r="544" spans="5:6" ht="15.75" customHeight="1">
      <c r="E544" s="618"/>
      <c r="F544" s="618"/>
    </row>
    <row r="545" spans="5:6" ht="15.75" customHeight="1">
      <c r="E545" s="618"/>
      <c r="F545" s="618"/>
    </row>
    <row r="546" spans="5:6" ht="15.75" customHeight="1">
      <c r="E546" s="618"/>
      <c r="F546" s="618"/>
    </row>
    <row r="547" spans="5:6" ht="15.75" customHeight="1">
      <c r="E547" s="618"/>
      <c r="F547" s="618"/>
    </row>
    <row r="548" spans="5:6" ht="15.75" customHeight="1">
      <c r="E548" s="618"/>
      <c r="F548" s="618"/>
    </row>
    <row r="549" spans="5:6" ht="15.75" customHeight="1">
      <c r="E549" s="618"/>
      <c r="F549" s="618"/>
    </row>
    <row r="550" spans="5:6" ht="15.75" customHeight="1">
      <c r="E550" s="618"/>
      <c r="F550" s="618"/>
    </row>
    <row r="551" spans="5:6" ht="15.75" customHeight="1">
      <c r="E551" s="618"/>
      <c r="F551" s="618"/>
    </row>
    <row r="552" spans="5:6" ht="15.75" customHeight="1">
      <c r="E552" s="618"/>
      <c r="F552" s="618"/>
    </row>
    <row r="553" spans="5:6" ht="15.75" customHeight="1">
      <c r="E553" s="618"/>
      <c r="F553" s="618"/>
    </row>
    <row r="554" spans="5:6" ht="15.75" customHeight="1">
      <c r="E554" s="618"/>
      <c r="F554" s="618"/>
    </row>
    <row r="555" spans="5:6" ht="15.75" customHeight="1">
      <c r="E555" s="618"/>
      <c r="F555" s="618"/>
    </row>
    <row r="556" spans="5:6" ht="15.75" customHeight="1">
      <c r="E556" s="618"/>
      <c r="F556" s="618"/>
    </row>
    <row r="557" spans="5:6" ht="15.75" customHeight="1">
      <c r="E557" s="618"/>
      <c r="F557" s="618"/>
    </row>
    <row r="558" spans="5:6" ht="15.75" customHeight="1">
      <c r="E558" s="618"/>
      <c r="F558" s="618"/>
    </row>
    <row r="559" spans="5:6" ht="15.75" customHeight="1">
      <c r="E559" s="618"/>
      <c r="F559" s="618"/>
    </row>
    <row r="560" spans="5:6" ht="15.75" customHeight="1">
      <c r="E560" s="618"/>
      <c r="F560" s="618"/>
    </row>
    <row r="561" spans="5:6" ht="15.75" customHeight="1">
      <c r="E561" s="618"/>
      <c r="F561" s="618"/>
    </row>
    <row r="562" spans="5:6" ht="15.75" customHeight="1">
      <c r="E562" s="618"/>
      <c r="F562" s="618"/>
    </row>
    <row r="563" spans="5:6" ht="15.75" customHeight="1">
      <c r="E563" s="618"/>
      <c r="F563" s="618"/>
    </row>
    <row r="564" spans="5:6" ht="15.75" customHeight="1">
      <c r="E564" s="618"/>
      <c r="F564" s="618"/>
    </row>
    <row r="565" spans="5:6" ht="15.75" customHeight="1">
      <c r="E565" s="618"/>
      <c r="F565" s="618"/>
    </row>
    <row r="566" spans="5:6" ht="15.75" customHeight="1">
      <c r="E566" s="618"/>
      <c r="F566" s="618"/>
    </row>
    <row r="567" spans="5:6" ht="15.75" customHeight="1">
      <c r="E567" s="618"/>
      <c r="F567" s="618"/>
    </row>
    <row r="568" spans="5:6" ht="15.75" customHeight="1">
      <c r="E568" s="618"/>
      <c r="F568" s="618"/>
    </row>
    <row r="569" spans="5:6" ht="15.75" customHeight="1">
      <c r="E569" s="618"/>
      <c r="F569" s="618"/>
    </row>
    <row r="570" spans="5:6" ht="15.75" customHeight="1">
      <c r="E570" s="618"/>
      <c r="F570" s="618"/>
    </row>
    <row r="571" spans="5:6" ht="15.75" customHeight="1">
      <c r="E571" s="618"/>
      <c r="F571" s="618"/>
    </row>
    <row r="572" spans="5:6" ht="15.75" customHeight="1">
      <c r="E572" s="618"/>
      <c r="F572" s="618"/>
    </row>
    <row r="573" spans="5:6" ht="15.75" customHeight="1">
      <c r="E573" s="618"/>
      <c r="F573" s="618"/>
    </row>
    <row r="574" spans="5:6" ht="15.75" customHeight="1">
      <c r="E574" s="618"/>
      <c r="F574" s="618"/>
    </row>
    <row r="575" spans="5:6" ht="15.75" customHeight="1">
      <c r="E575" s="618"/>
      <c r="F575" s="618"/>
    </row>
    <row r="576" spans="5:6" ht="15.75" customHeight="1">
      <c r="E576" s="618"/>
      <c r="F576" s="618"/>
    </row>
    <row r="577" spans="5:6" ht="15.75" customHeight="1">
      <c r="E577" s="618"/>
      <c r="F577" s="618"/>
    </row>
    <row r="578" spans="5:6" ht="15.75" customHeight="1">
      <c r="E578" s="618"/>
      <c r="F578" s="618"/>
    </row>
    <row r="579" spans="5:6" ht="15.75" customHeight="1">
      <c r="E579" s="618"/>
      <c r="F579" s="618"/>
    </row>
    <row r="580" spans="5:6" ht="15.75" customHeight="1">
      <c r="E580" s="618"/>
      <c r="F580" s="618"/>
    </row>
    <row r="581" spans="5:6" ht="15.75" customHeight="1">
      <c r="E581" s="618"/>
      <c r="F581" s="618"/>
    </row>
    <row r="582" spans="5:6" ht="15.75" customHeight="1">
      <c r="E582" s="618"/>
      <c r="F582" s="618"/>
    </row>
    <row r="583" spans="5:6" ht="15.75" customHeight="1">
      <c r="E583" s="618"/>
      <c r="F583" s="618"/>
    </row>
    <row r="584" spans="5:6" ht="15.75" customHeight="1">
      <c r="E584" s="618"/>
      <c r="F584" s="618"/>
    </row>
    <row r="585" spans="5:6" ht="15.75" customHeight="1">
      <c r="E585" s="618"/>
      <c r="F585" s="618"/>
    </row>
    <row r="586" spans="5:6" ht="15.75" customHeight="1">
      <c r="E586" s="618"/>
      <c r="F586" s="618"/>
    </row>
    <row r="587" spans="5:6" ht="15.75" customHeight="1">
      <c r="E587" s="618"/>
      <c r="F587" s="618"/>
    </row>
    <row r="588" spans="5:6" ht="15.75" customHeight="1">
      <c r="E588" s="618"/>
      <c r="F588" s="618"/>
    </row>
    <row r="589" spans="5:6" ht="15.75" customHeight="1">
      <c r="E589" s="618"/>
      <c r="F589" s="618"/>
    </row>
    <row r="590" spans="5:6" ht="15.75" customHeight="1">
      <c r="E590" s="618"/>
      <c r="F590" s="618"/>
    </row>
    <row r="591" spans="5:6" ht="15.75" customHeight="1">
      <c r="E591" s="618"/>
      <c r="F591" s="618"/>
    </row>
    <row r="592" spans="5:6" ht="15.75" customHeight="1">
      <c r="E592" s="618"/>
      <c r="F592" s="618"/>
    </row>
    <row r="593" spans="5:6" ht="15.75" customHeight="1">
      <c r="E593" s="618"/>
      <c r="F593" s="618"/>
    </row>
    <row r="594" spans="5:6" ht="15.75" customHeight="1">
      <c r="E594" s="618"/>
      <c r="F594" s="618"/>
    </row>
    <row r="595" spans="5:6" ht="15.75" customHeight="1">
      <c r="E595" s="618"/>
      <c r="F595" s="618"/>
    </row>
    <row r="596" spans="5:6" ht="15.75" customHeight="1">
      <c r="E596" s="618"/>
      <c r="F596" s="618"/>
    </row>
    <row r="597" spans="5:6" ht="15.75" customHeight="1">
      <c r="E597" s="618"/>
      <c r="F597" s="618"/>
    </row>
    <row r="598" spans="5:6" ht="15.75" customHeight="1">
      <c r="E598" s="618"/>
      <c r="F598" s="618"/>
    </row>
    <row r="599" spans="5:6" ht="15.75" customHeight="1">
      <c r="E599" s="618"/>
      <c r="F599" s="618"/>
    </row>
    <row r="600" spans="5:6" ht="15.75" customHeight="1">
      <c r="E600" s="618"/>
      <c r="F600" s="618"/>
    </row>
    <row r="601" spans="5:6" ht="15.75" customHeight="1">
      <c r="E601" s="618"/>
      <c r="F601" s="618"/>
    </row>
    <row r="602" spans="5:6" ht="15.75" customHeight="1">
      <c r="E602" s="618"/>
      <c r="F602" s="618"/>
    </row>
    <row r="603" spans="5:6" ht="15.75" customHeight="1">
      <c r="E603" s="618"/>
      <c r="F603" s="618"/>
    </row>
    <row r="604" spans="5:6" ht="15.75" customHeight="1">
      <c r="E604" s="618"/>
      <c r="F604" s="618"/>
    </row>
    <row r="605" spans="5:6" ht="15.75" customHeight="1">
      <c r="E605" s="618"/>
      <c r="F605" s="618"/>
    </row>
    <row r="606" spans="5:6" ht="15.75" customHeight="1">
      <c r="E606" s="618"/>
      <c r="F606" s="618"/>
    </row>
    <row r="607" spans="5:6" ht="15.75" customHeight="1">
      <c r="E607" s="618"/>
      <c r="F607" s="618"/>
    </row>
    <row r="608" spans="5:6" ht="15.75" customHeight="1">
      <c r="E608" s="618"/>
      <c r="F608" s="618"/>
    </row>
    <row r="609" spans="5:6" ht="15.75" customHeight="1">
      <c r="E609" s="618"/>
      <c r="F609" s="618"/>
    </row>
    <row r="610" spans="5:6" ht="15.75" customHeight="1">
      <c r="E610" s="618"/>
      <c r="F610" s="618"/>
    </row>
    <row r="611" spans="5:6" ht="15.75" customHeight="1">
      <c r="E611" s="618"/>
      <c r="F611" s="618"/>
    </row>
    <row r="612" spans="5:6" ht="15.75" customHeight="1">
      <c r="E612" s="618"/>
      <c r="F612" s="618"/>
    </row>
    <row r="613" spans="5:6" ht="15.75" customHeight="1">
      <c r="E613" s="618"/>
      <c r="F613" s="618"/>
    </row>
    <row r="614" spans="5:6" ht="15.75" customHeight="1">
      <c r="E614" s="618"/>
      <c r="F614" s="618"/>
    </row>
    <row r="615" spans="5:6" ht="15.75" customHeight="1">
      <c r="E615" s="618"/>
      <c r="F615" s="618"/>
    </row>
    <row r="616" spans="5:6" ht="15.75" customHeight="1">
      <c r="E616" s="618"/>
      <c r="F616" s="618"/>
    </row>
    <row r="617" spans="5:6" ht="15.75" customHeight="1">
      <c r="E617" s="618"/>
      <c r="F617" s="618"/>
    </row>
    <row r="618" spans="5:6" ht="15.75" customHeight="1">
      <c r="E618" s="618"/>
      <c r="F618" s="618"/>
    </row>
    <row r="619" spans="5:6" ht="15.75" customHeight="1">
      <c r="E619" s="618"/>
      <c r="F619" s="618"/>
    </row>
    <row r="620" spans="5:6" ht="15.75" customHeight="1">
      <c r="E620" s="618"/>
      <c r="F620" s="618"/>
    </row>
    <row r="621" spans="5:6" ht="15.75" customHeight="1">
      <c r="E621" s="618"/>
      <c r="F621" s="618"/>
    </row>
    <row r="622" spans="5:6" ht="15.75" customHeight="1">
      <c r="E622" s="618"/>
      <c r="F622" s="618"/>
    </row>
    <row r="623" spans="5:6" ht="15.75" customHeight="1">
      <c r="E623" s="618"/>
      <c r="F623" s="618"/>
    </row>
    <row r="624" spans="5:6" ht="15.75" customHeight="1">
      <c r="E624" s="618"/>
      <c r="F624" s="618"/>
    </row>
    <row r="625" spans="5:6" ht="15.75" customHeight="1">
      <c r="E625" s="618"/>
      <c r="F625" s="618"/>
    </row>
    <row r="626" spans="5:6" ht="15.75" customHeight="1">
      <c r="E626" s="618"/>
      <c r="F626" s="618"/>
    </row>
    <row r="627" spans="5:6" ht="15.75" customHeight="1">
      <c r="E627" s="618"/>
      <c r="F627" s="618"/>
    </row>
    <row r="628" spans="5:6" ht="15.75" customHeight="1">
      <c r="E628" s="618"/>
      <c r="F628" s="618"/>
    </row>
    <row r="629" spans="5:6" ht="15.75" customHeight="1">
      <c r="E629" s="618"/>
      <c r="F629" s="618"/>
    </row>
    <row r="630" spans="5:6" ht="15.75" customHeight="1">
      <c r="E630" s="618"/>
      <c r="F630" s="618"/>
    </row>
    <row r="631" spans="5:6" ht="15.75" customHeight="1">
      <c r="E631" s="618"/>
      <c r="F631" s="618"/>
    </row>
    <row r="632" spans="5:6" ht="15.75" customHeight="1">
      <c r="E632" s="618"/>
      <c r="F632" s="618"/>
    </row>
    <row r="633" spans="5:6" ht="15.75" customHeight="1">
      <c r="E633" s="618"/>
      <c r="F633" s="618"/>
    </row>
    <row r="634" spans="5:6" ht="15.75" customHeight="1">
      <c r="E634" s="618"/>
      <c r="F634" s="618"/>
    </row>
    <row r="635" spans="5:6" ht="15.75" customHeight="1">
      <c r="E635" s="618"/>
      <c r="F635" s="618"/>
    </row>
    <row r="636" spans="5:6" ht="15.75" customHeight="1">
      <c r="E636" s="618"/>
      <c r="F636" s="618"/>
    </row>
    <row r="637" spans="5:6" ht="15.75" customHeight="1">
      <c r="E637" s="618"/>
      <c r="F637" s="618"/>
    </row>
    <row r="638" spans="5:6" ht="15.75" customHeight="1">
      <c r="E638" s="618"/>
      <c r="F638" s="618"/>
    </row>
    <row r="639" spans="5:6" ht="15.75" customHeight="1">
      <c r="E639" s="618"/>
      <c r="F639" s="618"/>
    </row>
    <row r="640" spans="5:6" ht="15.75" customHeight="1">
      <c r="E640" s="618"/>
      <c r="F640" s="618"/>
    </row>
    <row r="641" spans="5:6" ht="15.75" customHeight="1">
      <c r="E641" s="618"/>
      <c r="F641" s="618"/>
    </row>
    <row r="642" spans="5:6" ht="15.75" customHeight="1">
      <c r="E642" s="618"/>
      <c r="F642" s="618"/>
    </row>
    <row r="643" spans="5:6" ht="15.75" customHeight="1">
      <c r="E643" s="618"/>
      <c r="F643" s="618"/>
    </row>
    <row r="644" spans="5:6" ht="15.75" customHeight="1">
      <c r="E644" s="618"/>
      <c r="F644" s="618"/>
    </row>
    <row r="645" spans="5:6" ht="15.75" customHeight="1">
      <c r="E645" s="618"/>
      <c r="F645" s="618"/>
    </row>
    <row r="646" spans="5:6" ht="15.75" customHeight="1">
      <c r="E646" s="618"/>
      <c r="F646" s="618"/>
    </row>
    <row r="647" spans="5:6" ht="15.75" customHeight="1">
      <c r="E647" s="618"/>
      <c r="F647" s="618"/>
    </row>
    <row r="648" spans="5:6" ht="15.75" customHeight="1">
      <c r="E648" s="618"/>
      <c r="F648" s="618"/>
    </row>
    <row r="649" spans="5:6" ht="15.75" customHeight="1">
      <c r="E649" s="618"/>
      <c r="F649" s="618"/>
    </row>
    <row r="650" spans="5:6" ht="15.75" customHeight="1">
      <c r="E650" s="618"/>
      <c r="F650" s="618"/>
    </row>
    <row r="651" spans="5:6" ht="15.75" customHeight="1">
      <c r="E651" s="618"/>
      <c r="F651" s="618"/>
    </row>
    <row r="652" spans="5:6" ht="15.75" customHeight="1">
      <c r="E652" s="618"/>
      <c r="F652" s="618"/>
    </row>
    <row r="653" spans="5:6" ht="15.75" customHeight="1">
      <c r="E653" s="618"/>
      <c r="F653" s="618"/>
    </row>
    <row r="654" spans="5:6" ht="15.75" customHeight="1">
      <c r="E654" s="618"/>
      <c r="F654" s="618"/>
    </row>
    <row r="655" spans="5:6" ht="15.75" customHeight="1">
      <c r="E655" s="618"/>
      <c r="F655" s="618"/>
    </row>
    <row r="656" spans="5:6" ht="15.75" customHeight="1">
      <c r="E656" s="618"/>
      <c r="F656" s="618"/>
    </row>
    <row r="657" spans="5:6" ht="15.75" customHeight="1">
      <c r="E657" s="618"/>
      <c r="F657" s="618"/>
    </row>
    <row r="658" spans="5:6" ht="15.75" customHeight="1">
      <c r="E658" s="618"/>
      <c r="F658" s="618"/>
    </row>
    <row r="659" spans="5:6" ht="15.75" customHeight="1">
      <c r="E659" s="618"/>
      <c r="F659" s="618"/>
    </row>
    <row r="660" spans="5:6" ht="15.75" customHeight="1">
      <c r="E660" s="618"/>
      <c r="F660" s="618"/>
    </row>
    <row r="661" spans="5:6" ht="15.75" customHeight="1">
      <c r="E661" s="618"/>
      <c r="F661" s="618"/>
    </row>
    <row r="662" spans="5:6" ht="15.75" customHeight="1">
      <c r="E662" s="618"/>
      <c r="F662" s="618"/>
    </row>
    <row r="663" spans="5:6" ht="15.75" customHeight="1">
      <c r="E663" s="618"/>
      <c r="F663" s="618"/>
    </row>
    <row r="664" spans="5:6" ht="15.75" customHeight="1">
      <c r="E664" s="618"/>
      <c r="F664" s="618"/>
    </row>
    <row r="665" spans="5:6" ht="15.75" customHeight="1">
      <c r="E665" s="618"/>
      <c r="F665" s="618"/>
    </row>
    <row r="666" spans="5:6" ht="15.75" customHeight="1">
      <c r="E666" s="618"/>
      <c r="F666" s="618"/>
    </row>
    <row r="667" spans="5:6" ht="15.75" customHeight="1">
      <c r="E667" s="618"/>
      <c r="F667" s="618"/>
    </row>
    <row r="668" spans="5:6" ht="15.75" customHeight="1">
      <c r="E668" s="618"/>
      <c r="F668" s="618"/>
    </row>
    <row r="669" spans="5:6" ht="15.75" customHeight="1">
      <c r="E669" s="618"/>
      <c r="F669" s="618"/>
    </row>
    <row r="670" spans="5:6" ht="15.75" customHeight="1">
      <c r="E670" s="618"/>
      <c r="F670" s="618"/>
    </row>
    <row r="671" spans="5:6" ht="15.75" customHeight="1">
      <c r="E671" s="618"/>
      <c r="F671" s="618"/>
    </row>
    <row r="672" spans="5:6" ht="15.75" customHeight="1">
      <c r="E672" s="618"/>
      <c r="F672" s="618"/>
    </row>
    <row r="673" spans="5:6" ht="15.75" customHeight="1">
      <c r="E673" s="618"/>
      <c r="F673" s="618"/>
    </row>
    <row r="674" spans="5:6" ht="15.75" customHeight="1">
      <c r="E674" s="618"/>
      <c r="F674" s="618"/>
    </row>
    <row r="675" spans="5:6" ht="15.75" customHeight="1">
      <c r="E675" s="618"/>
      <c r="F675" s="618"/>
    </row>
    <row r="676" spans="5:6" ht="15.75" customHeight="1">
      <c r="E676" s="618"/>
      <c r="F676" s="618"/>
    </row>
    <row r="677" spans="5:6" ht="15.75" customHeight="1">
      <c r="E677" s="618"/>
      <c r="F677" s="618"/>
    </row>
    <row r="678" spans="5:6" ht="15.75" customHeight="1">
      <c r="E678" s="618"/>
      <c r="F678" s="618"/>
    </row>
    <row r="679" spans="5:6" ht="15.75" customHeight="1">
      <c r="E679" s="618"/>
      <c r="F679" s="618"/>
    </row>
    <row r="680" spans="5:6" ht="15.75" customHeight="1">
      <c r="E680" s="618"/>
      <c r="F680" s="618"/>
    </row>
    <row r="681" spans="5:6" ht="15.75" customHeight="1">
      <c r="E681" s="618"/>
      <c r="F681" s="618"/>
    </row>
    <row r="682" spans="5:6" ht="15.75" customHeight="1">
      <c r="E682" s="618"/>
      <c r="F682" s="618"/>
    </row>
    <row r="683" spans="5:6" ht="15.75" customHeight="1">
      <c r="E683" s="618"/>
      <c r="F683" s="618"/>
    </row>
    <row r="684" spans="5:6" ht="15.75" customHeight="1">
      <c r="E684" s="618"/>
      <c r="F684" s="618"/>
    </row>
    <row r="685" spans="5:6" ht="15.75" customHeight="1">
      <c r="E685" s="618"/>
      <c r="F685" s="618"/>
    </row>
    <row r="686" spans="5:6" ht="15.75" customHeight="1">
      <c r="E686" s="618"/>
      <c r="F686" s="618"/>
    </row>
    <row r="687" spans="5:6" ht="15.75" customHeight="1">
      <c r="E687" s="618"/>
      <c r="F687" s="618"/>
    </row>
    <row r="688" spans="5:6" ht="15.75" customHeight="1">
      <c r="E688" s="618"/>
      <c r="F688" s="618"/>
    </row>
    <row r="689" spans="5:6" ht="15.75" customHeight="1">
      <c r="E689" s="618"/>
      <c r="F689" s="618"/>
    </row>
    <row r="690" spans="5:6" ht="15.75" customHeight="1">
      <c r="E690" s="618"/>
      <c r="F690" s="618"/>
    </row>
    <row r="691" spans="5:6" ht="15.75" customHeight="1">
      <c r="E691" s="618"/>
      <c r="F691" s="618"/>
    </row>
    <row r="692" spans="5:6" ht="15.75" customHeight="1">
      <c r="E692" s="618"/>
      <c r="F692" s="618"/>
    </row>
    <row r="693" spans="5:6" ht="15.75" customHeight="1">
      <c r="E693" s="618"/>
      <c r="F693" s="618"/>
    </row>
    <row r="694" spans="5:6" ht="15.75" customHeight="1">
      <c r="E694" s="618"/>
      <c r="F694" s="618"/>
    </row>
    <row r="695" spans="5:6" ht="15.75" customHeight="1">
      <c r="E695" s="618"/>
      <c r="F695" s="618"/>
    </row>
    <row r="696" spans="5:6" ht="15.75" customHeight="1">
      <c r="E696" s="618"/>
      <c r="F696" s="618"/>
    </row>
    <row r="697" spans="5:6" ht="15.75" customHeight="1">
      <c r="E697" s="618"/>
      <c r="F697" s="618"/>
    </row>
    <row r="698" spans="5:6" ht="15.75" customHeight="1">
      <c r="E698" s="618"/>
      <c r="F698" s="618"/>
    </row>
    <row r="699" spans="5:6" ht="15.75" customHeight="1">
      <c r="E699" s="618"/>
      <c r="F699" s="618"/>
    </row>
    <row r="700" spans="5:6" ht="15.75" customHeight="1">
      <c r="E700" s="618"/>
      <c r="F700" s="618"/>
    </row>
    <row r="701" spans="5:6" ht="15.75" customHeight="1">
      <c r="E701" s="618"/>
      <c r="F701" s="618"/>
    </row>
    <row r="702" spans="5:6" ht="15.75" customHeight="1">
      <c r="E702" s="618"/>
      <c r="F702" s="618"/>
    </row>
    <row r="703" spans="5:6" ht="15.75" customHeight="1">
      <c r="E703" s="618"/>
      <c r="F703" s="618"/>
    </row>
    <row r="704" spans="5:6" ht="15.75" customHeight="1">
      <c r="E704" s="618"/>
      <c r="F704" s="618"/>
    </row>
    <row r="705" spans="5:6" ht="15.75" customHeight="1">
      <c r="E705" s="618"/>
      <c r="F705" s="618"/>
    </row>
    <row r="706" spans="5:6" ht="15.75" customHeight="1">
      <c r="E706" s="618"/>
      <c r="F706" s="618"/>
    </row>
    <row r="707" spans="5:6" ht="15.75" customHeight="1">
      <c r="E707" s="618"/>
      <c r="F707" s="618"/>
    </row>
    <row r="708" spans="5:6" ht="15.75" customHeight="1">
      <c r="E708" s="618"/>
      <c r="F708" s="618"/>
    </row>
    <row r="709" spans="5:6" ht="15.75" customHeight="1">
      <c r="E709" s="618"/>
      <c r="F709" s="618"/>
    </row>
    <row r="710" spans="5:6" ht="15.75" customHeight="1">
      <c r="E710" s="618"/>
      <c r="F710" s="618"/>
    </row>
    <row r="711" spans="5:6" ht="15.75" customHeight="1">
      <c r="E711" s="618"/>
      <c r="F711" s="618"/>
    </row>
    <row r="712" spans="5:6" ht="15.75" customHeight="1">
      <c r="E712" s="618"/>
      <c r="F712" s="618"/>
    </row>
    <row r="713" spans="5:6" ht="15.75" customHeight="1">
      <c r="E713" s="618"/>
      <c r="F713" s="618"/>
    </row>
    <row r="714" spans="5:6" ht="15.75" customHeight="1">
      <c r="E714" s="618"/>
      <c r="F714" s="618"/>
    </row>
    <row r="715" spans="5:6" ht="15.75" customHeight="1">
      <c r="E715" s="618"/>
      <c r="F715" s="618"/>
    </row>
    <row r="716" spans="5:6" ht="15.75" customHeight="1">
      <c r="E716" s="618"/>
      <c r="F716" s="618"/>
    </row>
    <row r="717" spans="5:6" ht="15.75" customHeight="1">
      <c r="E717" s="618"/>
      <c r="F717" s="618"/>
    </row>
    <row r="718" spans="5:6" ht="15.75" customHeight="1">
      <c r="E718" s="618"/>
      <c r="F718" s="618"/>
    </row>
    <row r="719" spans="5:6" ht="15.75" customHeight="1">
      <c r="E719" s="618"/>
      <c r="F719" s="618"/>
    </row>
    <row r="720" spans="5:6" ht="15.75" customHeight="1">
      <c r="E720" s="618"/>
      <c r="F720" s="618"/>
    </row>
    <row r="721" spans="5:6" ht="15.75" customHeight="1">
      <c r="E721" s="618"/>
      <c r="F721" s="618"/>
    </row>
    <row r="722" spans="5:6" ht="15.75" customHeight="1">
      <c r="E722" s="618"/>
      <c r="F722" s="618"/>
    </row>
    <row r="723" spans="5:6" ht="15.75" customHeight="1">
      <c r="E723" s="618"/>
      <c r="F723" s="618"/>
    </row>
    <row r="724" spans="5:6" ht="15.75" customHeight="1">
      <c r="E724" s="618"/>
      <c r="F724" s="618"/>
    </row>
    <row r="725" spans="5:6" ht="15.75" customHeight="1">
      <c r="E725" s="618"/>
      <c r="F725" s="618"/>
    </row>
    <row r="726" spans="5:6" ht="15.75" customHeight="1">
      <c r="E726" s="618"/>
      <c r="F726" s="618"/>
    </row>
    <row r="727" spans="5:6" ht="15.75" customHeight="1">
      <c r="E727" s="618"/>
      <c r="F727" s="618"/>
    </row>
    <row r="728" spans="5:6" ht="15.75" customHeight="1">
      <c r="E728" s="618"/>
      <c r="F728" s="618"/>
    </row>
    <row r="729" spans="5:6" ht="15.75" customHeight="1">
      <c r="E729" s="618"/>
      <c r="F729" s="618"/>
    </row>
    <row r="730" spans="5:6" ht="15.75" customHeight="1">
      <c r="E730" s="618"/>
      <c r="F730" s="618"/>
    </row>
    <row r="731" spans="5:6" ht="15.75" customHeight="1">
      <c r="E731" s="618"/>
      <c r="F731" s="618"/>
    </row>
    <row r="732" spans="5:6" ht="15.75" customHeight="1">
      <c r="E732" s="618"/>
      <c r="F732" s="618"/>
    </row>
    <row r="733" spans="5:6" ht="15.75" customHeight="1">
      <c r="E733" s="618"/>
      <c r="F733" s="618"/>
    </row>
    <row r="734" spans="5:6" ht="15.75" customHeight="1">
      <c r="E734" s="618"/>
      <c r="F734" s="618"/>
    </row>
    <row r="735" spans="5:6" ht="15.75" customHeight="1">
      <c r="E735" s="618"/>
      <c r="F735" s="618"/>
    </row>
    <row r="736" spans="5:6" ht="15.75" customHeight="1">
      <c r="E736" s="618"/>
      <c r="F736" s="618"/>
    </row>
    <row r="737" spans="5:6" ht="15.75" customHeight="1">
      <c r="E737" s="618"/>
      <c r="F737" s="618"/>
    </row>
    <row r="738" spans="5:6" ht="15.75" customHeight="1">
      <c r="E738" s="618"/>
      <c r="F738" s="618"/>
    </row>
    <row r="739" spans="5:6" ht="15.75" customHeight="1">
      <c r="E739" s="618"/>
      <c r="F739" s="618"/>
    </row>
    <row r="740" spans="5:6" ht="15.75" customHeight="1">
      <c r="E740" s="618"/>
      <c r="F740" s="618"/>
    </row>
    <row r="741" spans="5:6" ht="15.75" customHeight="1">
      <c r="E741" s="618"/>
      <c r="F741" s="618"/>
    </row>
    <row r="742" spans="5:6" ht="15.75" customHeight="1">
      <c r="E742" s="618"/>
      <c r="F742" s="618"/>
    </row>
    <row r="743" spans="5:6" ht="15.75" customHeight="1">
      <c r="E743" s="618"/>
      <c r="F743" s="618"/>
    </row>
    <row r="744" spans="5:6" ht="15.75" customHeight="1">
      <c r="E744" s="618"/>
      <c r="F744" s="618"/>
    </row>
    <row r="745" spans="5:6" ht="15.75" customHeight="1">
      <c r="E745" s="618"/>
      <c r="F745" s="618"/>
    </row>
    <row r="746" spans="5:6" ht="15.75" customHeight="1">
      <c r="E746" s="618"/>
      <c r="F746" s="618"/>
    </row>
    <row r="747" spans="5:6" ht="15.75" customHeight="1">
      <c r="E747" s="618"/>
      <c r="F747" s="618"/>
    </row>
    <row r="748" spans="5:6" ht="15.75" customHeight="1">
      <c r="E748" s="618"/>
      <c r="F748" s="618"/>
    </row>
    <row r="749" spans="5:6" ht="15.75" customHeight="1">
      <c r="E749" s="618"/>
      <c r="F749" s="618"/>
    </row>
    <row r="750" spans="5:6" ht="15.75" customHeight="1">
      <c r="E750" s="618"/>
      <c r="F750" s="618"/>
    </row>
    <row r="751" spans="5:6" ht="15.75" customHeight="1">
      <c r="E751" s="618"/>
      <c r="F751" s="618"/>
    </row>
    <row r="752" spans="5:6" ht="15.75" customHeight="1">
      <c r="E752" s="618"/>
      <c r="F752" s="618"/>
    </row>
    <row r="753" spans="5:6" ht="15.75" customHeight="1">
      <c r="E753" s="618"/>
      <c r="F753" s="618"/>
    </row>
    <row r="754" spans="5:6" ht="15.75" customHeight="1">
      <c r="E754" s="618"/>
      <c r="F754" s="618"/>
    </row>
    <row r="755" spans="5:6" ht="15.75" customHeight="1">
      <c r="E755" s="618"/>
      <c r="F755" s="618"/>
    </row>
    <row r="756" spans="5:6" ht="15.75" customHeight="1">
      <c r="E756" s="618"/>
      <c r="F756" s="618"/>
    </row>
    <row r="757" spans="5:6" ht="15.75" customHeight="1">
      <c r="E757" s="618"/>
      <c r="F757" s="618"/>
    </row>
    <row r="758" spans="5:6" ht="15.75" customHeight="1">
      <c r="E758" s="618"/>
      <c r="F758" s="618"/>
    </row>
    <row r="759" spans="5:6" ht="15.75" customHeight="1">
      <c r="E759" s="618"/>
      <c r="F759" s="618"/>
    </row>
    <row r="760" spans="5:6" ht="15.75" customHeight="1">
      <c r="E760" s="618"/>
      <c r="F760" s="618"/>
    </row>
    <row r="761" spans="5:6" ht="15.75" customHeight="1">
      <c r="E761" s="618"/>
      <c r="F761" s="618"/>
    </row>
    <row r="762" spans="5:6" ht="15.75" customHeight="1">
      <c r="E762" s="618"/>
      <c r="F762" s="618"/>
    </row>
    <row r="763" spans="5:6" ht="15.75" customHeight="1">
      <c r="E763" s="618"/>
      <c r="F763" s="618"/>
    </row>
    <row r="764" spans="5:6" ht="15.75" customHeight="1">
      <c r="E764" s="618"/>
      <c r="F764" s="618"/>
    </row>
    <row r="765" spans="5:6" ht="15.75" customHeight="1">
      <c r="E765" s="618"/>
      <c r="F765" s="618"/>
    </row>
    <row r="766" spans="5:6" ht="15.75" customHeight="1">
      <c r="E766" s="618"/>
      <c r="F766" s="618"/>
    </row>
    <row r="767" spans="5:6" ht="15.75" customHeight="1">
      <c r="E767" s="618"/>
      <c r="F767" s="618"/>
    </row>
    <row r="768" spans="5:6" ht="15.75" customHeight="1">
      <c r="E768" s="618"/>
      <c r="F768" s="618"/>
    </row>
    <row r="769" spans="5:6" ht="15.75" customHeight="1">
      <c r="E769" s="618"/>
      <c r="F769" s="618"/>
    </row>
    <row r="770" spans="5:6" ht="15.75" customHeight="1">
      <c r="E770" s="618"/>
      <c r="F770" s="618"/>
    </row>
    <row r="771" spans="5:6" ht="15.75" customHeight="1">
      <c r="E771" s="618"/>
      <c r="F771" s="618"/>
    </row>
    <row r="772" spans="5:6" ht="15.75" customHeight="1">
      <c r="E772" s="618"/>
      <c r="F772" s="618"/>
    </row>
    <row r="773" spans="5:6" ht="15.75" customHeight="1">
      <c r="E773" s="618"/>
      <c r="F773" s="618"/>
    </row>
    <row r="774" spans="5:6" ht="15.75" customHeight="1">
      <c r="E774" s="618"/>
      <c r="F774" s="618"/>
    </row>
    <row r="775" spans="5:6" ht="15.75" customHeight="1">
      <c r="E775" s="618"/>
      <c r="F775" s="618"/>
    </row>
    <row r="776" spans="5:6" ht="15.75" customHeight="1">
      <c r="E776" s="618"/>
      <c r="F776" s="618"/>
    </row>
    <row r="777" spans="5:6" ht="15.75" customHeight="1">
      <c r="E777" s="618"/>
      <c r="F777" s="618"/>
    </row>
    <row r="778" spans="5:6" ht="15.75" customHeight="1">
      <c r="E778" s="618"/>
      <c r="F778" s="618"/>
    </row>
    <row r="779" spans="5:6" ht="15.75" customHeight="1">
      <c r="E779" s="618"/>
      <c r="F779" s="618"/>
    </row>
    <row r="780" spans="5:6" ht="15.75" customHeight="1">
      <c r="E780" s="618"/>
      <c r="F780" s="618"/>
    </row>
    <row r="781" spans="5:6" ht="15.75" customHeight="1">
      <c r="E781" s="618"/>
      <c r="F781" s="618"/>
    </row>
    <row r="782" spans="5:6" ht="15.75" customHeight="1">
      <c r="E782" s="618"/>
      <c r="F782" s="618"/>
    </row>
    <row r="783" spans="5:6" ht="15.75" customHeight="1">
      <c r="E783" s="618"/>
      <c r="F783" s="618"/>
    </row>
    <row r="784" spans="5:6" ht="15.75" customHeight="1">
      <c r="E784" s="618"/>
      <c r="F784" s="618"/>
    </row>
    <row r="785" spans="5:6" ht="15.75" customHeight="1">
      <c r="E785" s="618"/>
      <c r="F785" s="618"/>
    </row>
    <row r="786" spans="5:6" ht="15.75" customHeight="1">
      <c r="E786" s="618"/>
      <c r="F786" s="618"/>
    </row>
    <row r="787" spans="5:6" ht="15.75" customHeight="1">
      <c r="E787" s="618"/>
      <c r="F787" s="618"/>
    </row>
    <row r="788" spans="5:6" ht="15.75" customHeight="1">
      <c r="E788" s="618"/>
      <c r="F788" s="618"/>
    </row>
    <row r="789" spans="5:6" ht="15.75" customHeight="1">
      <c r="E789" s="618"/>
      <c r="F789" s="618"/>
    </row>
    <row r="790" spans="5:6" ht="15.75" customHeight="1">
      <c r="E790" s="618"/>
      <c r="F790" s="618"/>
    </row>
    <row r="791" spans="5:6" ht="15.75" customHeight="1">
      <c r="E791" s="618"/>
      <c r="F791" s="618"/>
    </row>
    <row r="792" spans="5:6" ht="15.75" customHeight="1">
      <c r="E792" s="618"/>
      <c r="F792" s="618"/>
    </row>
    <row r="793" spans="5:6" ht="15.75" customHeight="1">
      <c r="E793" s="618"/>
      <c r="F793" s="618"/>
    </row>
    <row r="794" spans="5:6" ht="15.75" customHeight="1">
      <c r="E794" s="618"/>
      <c r="F794" s="618"/>
    </row>
    <row r="795" spans="5:6" ht="15.75" customHeight="1">
      <c r="E795" s="618"/>
      <c r="F795" s="618"/>
    </row>
    <row r="796" spans="5:6" ht="15.75" customHeight="1">
      <c r="E796" s="618"/>
      <c r="F796" s="618"/>
    </row>
    <row r="797" spans="5:6" ht="15.75" customHeight="1">
      <c r="E797" s="618"/>
      <c r="F797" s="618"/>
    </row>
    <row r="798" spans="5:6" ht="15.75" customHeight="1">
      <c r="E798" s="618"/>
      <c r="F798" s="618"/>
    </row>
    <row r="799" spans="5:6" ht="15.75" customHeight="1">
      <c r="E799" s="618"/>
      <c r="F799" s="618"/>
    </row>
    <row r="800" spans="5:6" ht="15.75" customHeight="1">
      <c r="E800" s="618"/>
      <c r="F800" s="618"/>
    </row>
    <row r="801" spans="5:6" ht="15.75" customHeight="1">
      <c r="E801" s="618"/>
      <c r="F801" s="618"/>
    </row>
    <row r="802" spans="5:6" ht="15.75" customHeight="1">
      <c r="E802" s="618"/>
      <c r="F802" s="618"/>
    </row>
    <row r="803" spans="5:6" ht="15.75" customHeight="1">
      <c r="E803" s="618"/>
      <c r="F803" s="618"/>
    </row>
    <row r="804" spans="5:6" ht="15.75" customHeight="1">
      <c r="E804" s="618"/>
      <c r="F804" s="618"/>
    </row>
    <row r="805" spans="5:6" ht="15.75" customHeight="1">
      <c r="E805" s="618"/>
      <c r="F805" s="618"/>
    </row>
    <row r="806" spans="5:6" ht="15.75" customHeight="1">
      <c r="E806" s="618"/>
      <c r="F806" s="618"/>
    </row>
    <row r="807" spans="5:6" ht="15.75" customHeight="1">
      <c r="E807" s="618"/>
      <c r="F807" s="618"/>
    </row>
    <row r="808" spans="5:6" ht="15.75" customHeight="1">
      <c r="E808" s="618"/>
      <c r="F808" s="618"/>
    </row>
    <row r="809" spans="5:6" ht="15.75" customHeight="1">
      <c r="E809" s="618"/>
      <c r="F809" s="618"/>
    </row>
    <row r="810" spans="5:6" ht="15.75" customHeight="1">
      <c r="E810" s="618"/>
      <c r="F810" s="618"/>
    </row>
    <row r="811" spans="5:6" ht="15.75" customHeight="1">
      <c r="E811" s="618"/>
      <c r="F811" s="618"/>
    </row>
    <row r="812" spans="5:6" ht="15.75" customHeight="1">
      <c r="E812" s="618"/>
      <c r="F812" s="618"/>
    </row>
    <row r="813" spans="5:6" ht="15.75" customHeight="1">
      <c r="E813" s="618"/>
      <c r="F813" s="618"/>
    </row>
    <row r="814" spans="5:6" ht="15.75" customHeight="1">
      <c r="E814" s="618"/>
      <c r="F814" s="618"/>
    </row>
    <row r="815" spans="5:6" ht="15.75" customHeight="1">
      <c r="E815" s="618"/>
      <c r="F815" s="618"/>
    </row>
    <row r="816" spans="5:6" ht="15.75" customHeight="1">
      <c r="E816" s="618"/>
      <c r="F816" s="618"/>
    </row>
    <row r="817" spans="5:6" ht="15.75" customHeight="1">
      <c r="E817" s="618"/>
      <c r="F817" s="618"/>
    </row>
    <row r="818" spans="5:6" ht="15.75" customHeight="1">
      <c r="E818" s="618"/>
      <c r="F818" s="618"/>
    </row>
    <row r="819" spans="5:6" ht="15.75" customHeight="1">
      <c r="E819" s="618"/>
      <c r="F819" s="618"/>
    </row>
    <row r="820" spans="5:6" ht="15.75" customHeight="1">
      <c r="E820" s="618"/>
      <c r="F820" s="618"/>
    </row>
    <row r="821" spans="5:6" ht="15.75" customHeight="1">
      <c r="E821" s="618"/>
      <c r="F821" s="618"/>
    </row>
    <row r="822" spans="5:6" ht="15.75" customHeight="1">
      <c r="E822" s="618"/>
      <c r="F822" s="618"/>
    </row>
    <row r="823" spans="5:6" ht="15.75" customHeight="1">
      <c r="E823" s="618"/>
      <c r="F823" s="618"/>
    </row>
    <row r="824" spans="5:6" ht="15.75" customHeight="1">
      <c r="E824" s="618"/>
      <c r="F824" s="618"/>
    </row>
    <row r="825" spans="5:6" ht="15.75" customHeight="1">
      <c r="E825" s="618"/>
      <c r="F825" s="618"/>
    </row>
    <row r="826" spans="5:6" ht="15.75" customHeight="1">
      <c r="E826" s="618"/>
      <c r="F826" s="618"/>
    </row>
    <row r="827" spans="5:6" ht="15.75" customHeight="1">
      <c r="E827" s="618"/>
      <c r="F827" s="618"/>
    </row>
    <row r="828" spans="5:6" ht="15.75" customHeight="1">
      <c r="E828" s="618"/>
      <c r="F828" s="618"/>
    </row>
    <row r="829" spans="5:6" ht="15.75" customHeight="1">
      <c r="E829" s="618"/>
      <c r="F829" s="618"/>
    </row>
    <row r="830" spans="5:6" ht="15.75" customHeight="1">
      <c r="E830" s="618"/>
      <c r="F830" s="618"/>
    </row>
    <row r="831" spans="5:6" ht="15.75" customHeight="1">
      <c r="E831" s="618"/>
      <c r="F831" s="618"/>
    </row>
    <row r="832" spans="5:6" ht="15.75" customHeight="1">
      <c r="E832" s="618"/>
      <c r="F832" s="618"/>
    </row>
    <row r="833" spans="5:6" ht="15.75" customHeight="1">
      <c r="E833" s="618"/>
      <c r="F833" s="618"/>
    </row>
    <row r="834" spans="5:6" ht="15.75" customHeight="1">
      <c r="E834" s="618"/>
      <c r="F834" s="618"/>
    </row>
    <row r="835" spans="5:6" ht="15.75" customHeight="1">
      <c r="E835" s="618"/>
      <c r="F835" s="618"/>
    </row>
    <row r="836" spans="5:6" ht="15.75" customHeight="1">
      <c r="E836" s="618"/>
      <c r="F836" s="618"/>
    </row>
    <row r="837" spans="5:6" ht="15.75" customHeight="1">
      <c r="E837" s="618"/>
      <c r="F837" s="618"/>
    </row>
    <row r="838" spans="5:6" ht="15.75" customHeight="1">
      <c r="E838" s="618"/>
      <c r="F838" s="618"/>
    </row>
    <row r="839" spans="5:6" ht="15.75" customHeight="1">
      <c r="E839" s="618"/>
      <c r="F839" s="618"/>
    </row>
    <row r="840" spans="5:6" ht="15.75" customHeight="1">
      <c r="E840" s="618"/>
      <c r="F840" s="618"/>
    </row>
    <row r="841" spans="5:6" ht="15.75" customHeight="1">
      <c r="E841" s="618"/>
      <c r="F841" s="618"/>
    </row>
    <row r="842" spans="5:6" ht="15.75" customHeight="1">
      <c r="E842" s="618"/>
      <c r="F842" s="618"/>
    </row>
    <row r="843" spans="5:6" ht="15.75" customHeight="1">
      <c r="E843" s="618"/>
      <c r="F843" s="618"/>
    </row>
    <row r="844" spans="5:6" ht="15.75" customHeight="1">
      <c r="E844" s="618"/>
      <c r="F844" s="618"/>
    </row>
    <row r="845" spans="5:6" ht="15.75" customHeight="1">
      <c r="E845" s="618"/>
      <c r="F845" s="618"/>
    </row>
    <row r="846" spans="5:6" ht="15.75" customHeight="1">
      <c r="E846" s="618"/>
      <c r="F846" s="618"/>
    </row>
    <row r="847" spans="5:6" ht="15.75" customHeight="1">
      <c r="E847" s="618"/>
      <c r="F847" s="618"/>
    </row>
    <row r="848" spans="5:6" ht="15.75" customHeight="1">
      <c r="E848" s="618"/>
      <c r="F848" s="618"/>
    </row>
    <row r="849" spans="5:6" ht="15.75" customHeight="1">
      <c r="E849" s="618"/>
      <c r="F849" s="618"/>
    </row>
    <row r="850" spans="5:6" ht="15.75" customHeight="1">
      <c r="E850" s="618"/>
      <c r="F850" s="618"/>
    </row>
    <row r="851" spans="5:6" ht="15.75" customHeight="1">
      <c r="E851" s="618"/>
      <c r="F851" s="618"/>
    </row>
    <row r="852" spans="5:6" ht="15.75" customHeight="1">
      <c r="E852" s="618"/>
      <c r="F852" s="618"/>
    </row>
    <row r="853" spans="5:6" ht="15.75" customHeight="1">
      <c r="E853" s="618"/>
      <c r="F853" s="618"/>
    </row>
    <row r="854" spans="5:6" ht="15.75" customHeight="1">
      <c r="E854" s="618"/>
      <c r="F854" s="618"/>
    </row>
    <row r="855" spans="5:6" ht="15.75" customHeight="1">
      <c r="E855" s="618"/>
      <c r="F855" s="618"/>
    </row>
    <row r="856" spans="5:6" ht="15.75" customHeight="1">
      <c r="E856" s="618"/>
      <c r="F856" s="618"/>
    </row>
    <row r="857" spans="5:6" ht="15.75" customHeight="1">
      <c r="E857" s="618"/>
      <c r="F857" s="618"/>
    </row>
    <row r="858" spans="5:6" ht="15.75" customHeight="1">
      <c r="E858" s="618"/>
      <c r="F858" s="618"/>
    </row>
    <row r="859" spans="5:6" ht="15.75" customHeight="1">
      <c r="E859" s="618"/>
      <c r="F859" s="618"/>
    </row>
    <row r="860" spans="5:6" ht="15.75" customHeight="1">
      <c r="E860" s="618"/>
      <c r="F860" s="618"/>
    </row>
    <row r="861" spans="5:6" ht="15.75" customHeight="1">
      <c r="E861" s="618"/>
      <c r="F861" s="618"/>
    </row>
    <row r="862" spans="5:6" ht="15.75" customHeight="1">
      <c r="E862" s="618"/>
      <c r="F862" s="618"/>
    </row>
    <row r="863" spans="5:6" ht="15.75" customHeight="1">
      <c r="E863" s="618"/>
      <c r="F863" s="618"/>
    </row>
    <row r="864" spans="5:6" ht="15.75" customHeight="1">
      <c r="E864" s="618"/>
      <c r="F864" s="618"/>
    </row>
    <row r="865" spans="5:6" ht="15.75" customHeight="1">
      <c r="E865" s="618"/>
      <c r="F865" s="618"/>
    </row>
    <row r="866" spans="5:6" ht="15.75" customHeight="1">
      <c r="E866" s="618"/>
      <c r="F866" s="618"/>
    </row>
    <row r="867" spans="5:6" ht="15.75" customHeight="1">
      <c r="E867" s="618"/>
      <c r="F867" s="618"/>
    </row>
    <row r="868" spans="5:6" ht="15.75" customHeight="1">
      <c r="E868" s="618"/>
      <c r="F868" s="618"/>
    </row>
    <row r="869" spans="5:6" ht="15.75" customHeight="1">
      <c r="E869" s="618"/>
      <c r="F869" s="618"/>
    </row>
    <row r="870" spans="5:6" ht="15.75" customHeight="1">
      <c r="E870" s="618"/>
      <c r="F870" s="618"/>
    </row>
    <row r="871" spans="5:6" ht="15.75" customHeight="1">
      <c r="E871" s="618"/>
      <c r="F871" s="618"/>
    </row>
    <row r="872" spans="5:6" ht="15.75" customHeight="1">
      <c r="E872" s="618"/>
      <c r="F872" s="618"/>
    </row>
    <row r="873" spans="5:6" ht="15.75" customHeight="1">
      <c r="E873" s="618"/>
      <c r="F873" s="618"/>
    </row>
    <row r="874" spans="5:6" ht="15.75" customHeight="1">
      <c r="E874" s="618"/>
      <c r="F874" s="618"/>
    </row>
    <row r="875" spans="5:6" ht="15.75" customHeight="1">
      <c r="E875" s="618"/>
      <c r="F875" s="618"/>
    </row>
    <row r="876" spans="5:6" ht="15.75" customHeight="1">
      <c r="E876" s="618"/>
      <c r="F876" s="618"/>
    </row>
    <row r="877" spans="5:6" ht="15.75" customHeight="1">
      <c r="E877" s="618"/>
      <c r="F877" s="618"/>
    </row>
    <row r="878" spans="5:6" ht="15.75" customHeight="1">
      <c r="E878" s="618"/>
      <c r="F878" s="618"/>
    </row>
    <row r="879" spans="5:6" ht="15.75" customHeight="1">
      <c r="E879" s="618"/>
      <c r="F879" s="618"/>
    </row>
    <row r="880" spans="5:6" ht="15.75" customHeight="1">
      <c r="E880" s="618"/>
      <c r="F880" s="618"/>
    </row>
    <row r="881" spans="5:6" ht="15.75" customHeight="1">
      <c r="E881" s="618"/>
      <c r="F881" s="618"/>
    </row>
    <row r="882" spans="5:6" ht="15.75" customHeight="1">
      <c r="E882" s="618"/>
      <c r="F882" s="618"/>
    </row>
    <row r="883" spans="5:6" ht="15.75" customHeight="1">
      <c r="E883" s="618"/>
      <c r="F883" s="618"/>
    </row>
    <row r="884" spans="5:6" ht="15.75" customHeight="1">
      <c r="E884" s="618"/>
      <c r="F884" s="618"/>
    </row>
    <row r="885" spans="5:6" ht="15.75" customHeight="1">
      <c r="E885" s="618"/>
      <c r="F885" s="618"/>
    </row>
    <row r="886" spans="5:6" ht="15.75" customHeight="1">
      <c r="E886" s="618"/>
      <c r="F886" s="618"/>
    </row>
    <row r="887" spans="5:6" ht="15.75" customHeight="1">
      <c r="E887" s="618"/>
      <c r="F887" s="618"/>
    </row>
    <row r="888" spans="5:6" ht="15.75" customHeight="1">
      <c r="E888" s="618"/>
      <c r="F888" s="618"/>
    </row>
    <row r="889" spans="5:6" ht="15.75" customHeight="1">
      <c r="E889" s="618"/>
      <c r="F889" s="618"/>
    </row>
    <row r="890" spans="5:6" ht="15.75" customHeight="1">
      <c r="E890" s="618"/>
      <c r="F890" s="618"/>
    </row>
    <row r="891" spans="5:6" ht="15.75" customHeight="1">
      <c r="E891" s="618"/>
      <c r="F891" s="618"/>
    </row>
    <row r="892" spans="5:6" ht="15.75" customHeight="1">
      <c r="E892" s="618"/>
      <c r="F892" s="618"/>
    </row>
    <row r="893" spans="5:6" ht="15.75" customHeight="1">
      <c r="E893" s="618"/>
      <c r="F893" s="618"/>
    </row>
    <row r="894" spans="5:6" ht="15.75" customHeight="1">
      <c r="E894" s="618"/>
      <c r="F894" s="618"/>
    </row>
    <row r="895" spans="5:6" ht="15.75" customHeight="1">
      <c r="E895" s="618"/>
      <c r="F895" s="618"/>
    </row>
    <row r="896" spans="5:6" ht="15.75" customHeight="1">
      <c r="E896" s="618"/>
      <c r="F896" s="618"/>
    </row>
    <row r="897" spans="5:6" ht="15.75" customHeight="1">
      <c r="E897" s="618"/>
      <c r="F897" s="618"/>
    </row>
    <row r="898" spans="5:6" ht="15.75" customHeight="1">
      <c r="E898" s="618"/>
      <c r="F898" s="618"/>
    </row>
    <row r="899" spans="5:6" ht="15.75" customHeight="1">
      <c r="E899" s="618"/>
      <c r="F899" s="618"/>
    </row>
    <row r="900" spans="5:6" ht="15.75" customHeight="1">
      <c r="E900" s="618"/>
      <c r="F900" s="618"/>
    </row>
    <row r="901" spans="5:6" ht="15.75" customHeight="1">
      <c r="E901" s="618"/>
      <c r="F901" s="618"/>
    </row>
    <row r="902" spans="5:6" ht="15.75" customHeight="1">
      <c r="E902" s="618"/>
      <c r="F902" s="618"/>
    </row>
    <row r="903" spans="5:6" ht="15.75" customHeight="1">
      <c r="E903" s="618"/>
      <c r="F903" s="618"/>
    </row>
    <row r="904" spans="5:6" ht="15.75" customHeight="1">
      <c r="E904" s="618"/>
      <c r="F904" s="618"/>
    </row>
    <row r="905" spans="5:6" ht="15.75" customHeight="1">
      <c r="E905" s="618"/>
      <c r="F905" s="618"/>
    </row>
    <row r="906" spans="5:6" ht="15.75" customHeight="1">
      <c r="E906" s="618"/>
      <c r="F906" s="618"/>
    </row>
    <row r="907" spans="5:6" ht="15.75" customHeight="1">
      <c r="E907" s="618"/>
      <c r="F907" s="618"/>
    </row>
    <row r="908" spans="5:6" ht="15.75" customHeight="1">
      <c r="E908" s="618"/>
      <c r="F908" s="618"/>
    </row>
    <row r="909" spans="5:6" ht="15.75" customHeight="1">
      <c r="E909" s="618"/>
      <c r="F909" s="618"/>
    </row>
    <row r="910" spans="5:6" ht="15.75" customHeight="1">
      <c r="E910" s="618"/>
      <c r="F910" s="618"/>
    </row>
    <row r="911" spans="5:6" ht="15.75" customHeight="1">
      <c r="E911" s="618"/>
      <c r="F911" s="618"/>
    </row>
    <row r="912" spans="5:6" ht="15.75" customHeight="1">
      <c r="E912" s="618"/>
      <c r="F912" s="618"/>
    </row>
    <row r="913" spans="5:6" ht="15.75" customHeight="1">
      <c r="E913" s="618"/>
      <c r="F913" s="618"/>
    </row>
    <row r="914" spans="5:6" ht="15.75" customHeight="1">
      <c r="E914" s="618"/>
      <c r="F914" s="618"/>
    </row>
    <row r="915" spans="5:6" ht="15.75" customHeight="1">
      <c r="E915" s="618"/>
      <c r="F915" s="618"/>
    </row>
    <row r="916" spans="5:6" ht="15.75" customHeight="1">
      <c r="E916" s="618"/>
      <c r="F916" s="618"/>
    </row>
    <row r="917" spans="5:6" ht="15.75" customHeight="1">
      <c r="E917" s="618"/>
      <c r="F917" s="618"/>
    </row>
    <row r="918" spans="5:6" ht="15.75" customHeight="1">
      <c r="E918" s="618"/>
      <c r="F918" s="618"/>
    </row>
    <row r="919" spans="5:6" ht="15.75" customHeight="1">
      <c r="E919" s="618"/>
      <c r="F919" s="618"/>
    </row>
    <row r="920" spans="5:6" ht="15.75" customHeight="1">
      <c r="E920" s="618"/>
      <c r="F920" s="618"/>
    </row>
    <row r="921" spans="5:6" ht="15.75" customHeight="1">
      <c r="E921" s="618"/>
      <c r="F921" s="618"/>
    </row>
    <row r="922" spans="5:6" ht="15.75" customHeight="1">
      <c r="E922" s="618"/>
      <c r="F922" s="618"/>
    </row>
    <row r="923" spans="5:6" ht="15.75" customHeight="1">
      <c r="E923" s="618"/>
      <c r="F923" s="618"/>
    </row>
    <row r="924" spans="5:6" ht="15.75" customHeight="1">
      <c r="E924" s="618"/>
      <c r="F924" s="618"/>
    </row>
    <row r="925" spans="5:6" ht="15.75" customHeight="1">
      <c r="E925" s="618"/>
      <c r="F925" s="618"/>
    </row>
    <row r="926" spans="5:6" ht="15.75" customHeight="1">
      <c r="E926" s="618"/>
      <c r="F926" s="618"/>
    </row>
    <row r="927" spans="5:6" ht="15.75" customHeight="1">
      <c r="E927" s="618"/>
      <c r="F927" s="618"/>
    </row>
    <row r="928" spans="5:6" ht="15.75" customHeight="1">
      <c r="E928" s="618"/>
      <c r="F928" s="618"/>
    </row>
    <row r="929" spans="5:6" ht="15.75" customHeight="1">
      <c r="E929" s="618"/>
      <c r="F929" s="618"/>
    </row>
    <row r="930" spans="5:6" ht="15.75" customHeight="1">
      <c r="E930" s="618"/>
      <c r="F930" s="618"/>
    </row>
    <row r="931" spans="5:6" ht="15.75" customHeight="1">
      <c r="E931" s="618"/>
      <c r="F931" s="618"/>
    </row>
    <row r="932" spans="5:6" ht="15.75" customHeight="1">
      <c r="E932" s="618"/>
      <c r="F932" s="618"/>
    </row>
    <row r="933" spans="5:6" ht="15.75" customHeight="1">
      <c r="E933" s="618"/>
      <c r="F933" s="618"/>
    </row>
    <row r="934" spans="5:6" ht="15.75" customHeight="1">
      <c r="E934" s="618"/>
      <c r="F934" s="618"/>
    </row>
    <row r="935" spans="5:6" ht="15.75" customHeight="1">
      <c r="E935" s="618"/>
      <c r="F935" s="618"/>
    </row>
    <row r="936" spans="5:6" ht="15.75" customHeight="1">
      <c r="E936" s="618"/>
      <c r="F936" s="618"/>
    </row>
    <row r="937" spans="5:6" ht="15.75" customHeight="1">
      <c r="E937" s="618"/>
      <c r="F937" s="618"/>
    </row>
    <row r="938" spans="5:6" ht="15.75" customHeight="1">
      <c r="E938" s="618"/>
      <c r="F938" s="618"/>
    </row>
    <row r="939" spans="5:6" ht="15.75" customHeight="1">
      <c r="E939" s="618"/>
      <c r="F939" s="618"/>
    </row>
    <row r="940" spans="5:6" ht="15.75" customHeight="1">
      <c r="E940" s="618"/>
      <c r="F940" s="618"/>
    </row>
    <row r="941" spans="5:6" ht="15.75" customHeight="1">
      <c r="E941" s="618"/>
      <c r="F941" s="618"/>
    </row>
    <row r="942" spans="5:6" ht="15.75" customHeight="1">
      <c r="E942" s="618"/>
      <c r="F942" s="618"/>
    </row>
    <row r="943" spans="5:6" ht="15.75" customHeight="1">
      <c r="E943" s="618"/>
      <c r="F943" s="618"/>
    </row>
    <row r="944" spans="5:6" ht="15.75" customHeight="1">
      <c r="E944" s="618"/>
      <c r="F944" s="618"/>
    </row>
    <row r="945" spans="5:6" ht="15.75" customHeight="1">
      <c r="E945" s="618"/>
      <c r="F945" s="618"/>
    </row>
    <row r="946" spans="5:6" ht="15.75" customHeight="1">
      <c r="E946" s="618"/>
      <c r="F946" s="618"/>
    </row>
    <row r="947" spans="5:6" ht="15.75" customHeight="1">
      <c r="E947" s="618"/>
      <c r="F947" s="618"/>
    </row>
    <row r="948" spans="5:6" ht="15.75" customHeight="1">
      <c r="E948" s="618"/>
      <c r="F948" s="618"/>
    </row>
    <row r="949" spans="5:6" ht="15.75" customHeight="1">
      <c r="E949" s="618"/>
      <c r="F949" s="618"/>
    </row>
    <row r="950" spans="5:6" ht="15.75" customHeight="1">
      <c r="E950" s="618"/>
      <c r="F950" s="618"/>
    </row>
    <row r="951" spans="5:6" ht="15.75" customHeight="1">
      <c r="E951" s="618"/>
      <c r="F951" s="618"/>
    </row>
    <row r="952" spans="5:6" ht="15.75" customHeight="1">
      <c r="E952" s="618"/>
      <c r="F952" s="618"/>
    </row>
    <row r="953" spans="5:6" ht="15.75" customHeight="1">
      <c r="E953" s="618"/>
      <c r="F953" s="618"/>
    </row>
    <row r="954" spans="5:6" ht="15.75" customHeight="1">
      <c r="E954" s="618"/>
      <c r="F954" s="618"/>
    </row>
    <row r="955" spans="5:6" ht="15.75" customHeight="1">
      <c r="E955" s="618"/>
      <c r="F955" s="618"/>
    </row>
    <row r="956" spans="5:6" ht="15.75" customHeight="1">
      <c r="E956" s="618"/>
      <c r="F956" s="618"/>
    </row>
    <row r="957" spans="5:6" ht="15.75" customHeight="1">
      <c r="E957" s="618"/>
      <c r="F957" s="618"/>
    </row>
    <row r="958" spans="5:6" ht="15.75" customHeight="1">
      <c r="E958" s="618"/>
      <c r="F958" s="618"/>
    </row>
    <row r="959" spans="5:6" ht="15.75" customHeight="1">
      <c r="E959" s="618"/>
      <c r="F959" s="618"/>
    </row>
    <row r="960" spans="5:6" ht="15.75" customHeight="1">
      <c r="E960" s="618"/>
      <c r="F960" s="618"/>
    </row>
    <row r="961" spans="5:6" ht="15.75" customHeight="1">
      <c r="E961" s="618"/>
      <c r="F961" s="618"/>
    </row>
    <row r="962" spans="5:6" ht="15.75" customHeight="1">
      <c r="E962" s="618"/>
      <c r="F962" s="618"/>
    </row>
    <row r="963" spans="5:6" ht="15.75" customHeight="1">
      <c r="E963" s="618"/>
      <c r="F963" s="618"/>
    </row>
    <row r="964" spans="5:6" ht="15.75" customHeight="1">
      <c r="E964" s="618"/>
      <c r="F964" s="618"/>
    </row>
    <row r="965" spans="5:6" ht="15.75" customHeight="1">
      <c r="E965" s="618"/>
      <c r="F965" s="618"/>
    </row>
    <row r="966" spans="5:6" ht="15.75" customHeight="1">
      <c r="E966" s="618"/>
      <c r="F966" s="618"/>
    </row>
    <row r="967" spans="5:6" ht="15.75" customHeight="1">
      <c r="E967" s="618"/>
      <c r="F967" s="618"/>
    </row>
    <row r="968" spans="5:6" ht="15.75" customHeight="1">
      <c r="E968" s="618"/>
      <c r="F968" s="618"/>
    </row>
    <row r="969" spans="5:6" ht="15.75" customHeight="1">
      <c r="E969" s="618"/>
      <c r="F969" s="618"/>
    </row>
    <row r="970" spans="5:6" ht="15.75" customHeight="1">
      <c r="E970" s="618"/>
      <c r="F970" s="618"/>
    </row>
    <row r="971" spans="5:6" ht="15.75" customHeight="1">
      <c r="E971" s="618"/>
      <c r="F971" s="618"/>
    </row>
    <row r="972" spans="5:6" ht="15.75" customHeight="1">
      <c r="E972" s="618"/>
      <c r="F972" s="618"/>
    </row>
    <row r="973" spans="5:6" ht="15.75" customHeight="1">
      <c r="E973" s="618"/>
      <c r="F973" s="618"/>
    </row>
    <row r="974" spans="5:6" ht="15.75" customHeight="1">
      <c r="E974" s="618"/>
      <c r="F974" s="618"/>
    </row>
    <row r="975" spans="5:6" ht="15.75" customHeight="1">
      <c r="E975" s="618"/>
      <c r="F975" s="618"/>
    </row>
    <row r="976" spans="5:6" ht="15.75" customHeight="1">
      <c r="E976" s="618"/>
      <c r="F976" s="618"/>
    </row>
    <row r="977" spans="5:6" ht="15.75" customHeight="1">
      <c r="E977" s="618"/>
      <c r="F977" s="618"/>
    </row>
    <row r="978" spans="5:6" ht="15.75" customHeight="1">
      <c r="E978" s="618"/>
      <c r="F978" s="618"/>
    </row>
    <row r="979" spans="5:6" ht="15.75" customHeight="1">
      <c r="E979" s="618"/>
      <c r="F979" s="618"/>
    </row>
    <row r="980" spans="5:6" ht="15.75" customHeight="1">
      <c r="E980" s="618"/>
      <c r="F980" s="618"/>
    </row>
    <row r="981" spans="5:6" ht="15.75" customHeight="1">
      <c r="E981" s="618"/>
      <c r="F981" s="618"/>
    </row>
    <row r="982" spans="5:6" ht="15.75" customHeight="1">
      <c r="E982" s="618"/>
      <c r="F982" s="618"/>
    </row>
    <row r="983" spans="5:6" ht="15.75" customHeight="1">
      <c r="E983" s="618"/>
      <c r="F983" s="618"/>
    </row>
    <row r="984" spans="5:6" ht="15.75" customHeight="1">
      <c r="E984" s="618"/>
      <c r="F984" s="618"/>
    </row>
    <row r="985" spans="5:6" ht="15.75" customHeight="1">
      <c r="E985" s="618"/>
      <c r="F985" s="618"/>
    </row>
    <row r="986" spans="5:6" ht="15.75" customHeight="1">
      <c r="E986" s="618"/>
      <c r="F986" s="618"/>
    </row>
    <row r="987" spans="5:6" ht="15.75" customHeight="1">
      <c r="E987" s="618"/>
      <c r="F987" s="618"/>
    </row>
    <row r="988" spans="5:6" ht="15.75" customHeight="1">
      <c r="E988" s="618"/>
      <c r="F988" s="618"/>
    </row>
    <row r="989" spans="5:6" ht="15.75" customHeight="1">
      <c r="E989" s="618"/>
      <c r="F989" s="618"/>
    </row>
    <row r="990" spans="5:6" ht="15.75" customHeight="1">
      <c r="E990" s="618"/>
      <c r="F990" s="618"/>
    </row>
    <row r="991" spans="5:6" ht="15.75" customHeight="1">
      <c r="E991" s="618"/>
      <c r="F991" s="618"/>
    </row>
    <row r="992" spans="5:6" ht="15.75" customHeight="1">
      <c r="E992" s="618"/>
      <c r="F992" s="618"/>
    </row>
    <row r="993" spans="5:6" ht="15.75" customHeight="1">
      <c r="E993" s="618"/>
      <c r="F993" s="618"/>
    </row>
    <row r="994" spans="5:6" ht="15.75" customHeight="1">
      <c r="E994" s="618"/>
      <c r="F994" s="618"/>
    </row>
    <row r="995" spans="5:6" ht="15.75" customHeight="1">
      <c r="E995" s="618"/>
      <c r="F995" s="618"/>
    </row>
    <row r="996" spans="5:6" ht="15.75" customHeight="1">
      <c r="E996" s="618"/>
      <c r="F996" s="618"/>
    </row>
    <row r="997" spans="5:6" ht="15.75" customHeight="1">
      <c r="E997" s="618"/>
      <c r="F997" s="618"/>
    </row>
    <row r="998" spans="5:6" ht="15.75" customHeight="1">
      <c r="E998" s="618"/>
      <c r="F998" s="618"/>
    </row>
    <row r="999" spans="5:6" ht="15.75" customHeight="1"/>
    <row r="1000" spans="5:6" ht="15.75" customHeight="1"/>
  </sheetData>
  <mergeCells count="6">
    <mergeCell ref="B8:H8"/>
    <mergeCell ref="F1:H1"/>
    <mergeCell ref="D3:E3"/>
    <mergeCell ref="D4:E4"/>
    <mergeCell ref="D5:E5"/>
    <mergeCell ref="D6:E6"/>
  </mergeCells>
  <phoneticPr fontId="1"/>
  <pageMargins left="0.7" right="0.7" top="0.75" bottom="0.75" header="0" footer="0"/>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25</vt:i4>
      </vt:variant>
      <vt:variant>
        <vt:lpstr>名前付き一覧</vt:lpstr>
      </vt:variant>
      <vt:variant>
        <vt:i4>10</vt:i4>
      </vt:variant>
    </vt:vector>
  </HeadingPairs>
  <TitlesOfParts>
    <vt:vector size="35" baseType="lpstr">
      <vt:lpstr>（入力）基本情報</vt:lpstr>
      <vt:lpstr>委託事業実施計画書_Ⅰ・Ⅲ</vt:lpstr>
      <vt:lpstr>委託事業実施計画書_Ⅱ</vt:lpstr>
      <vt:lpstr>（別紙１）実施計画</vt:lpstr>
      <vt:lpstr>（別紙２）実施日程表（予定）</vt:lpstr>
      <vt:lpstr>（別紙３）経費計上の留意事項</vt:lpstr>
      <vt:lpstr>非表示_リスト</vt:lpstr>
      <vt:lpstr>非表示_委託事業完了報告書</vt:lpstr>
      <vt:lpstr>非表示_(別紙イ)事業結果説明書</vt:lpstr>
      <vt:lpstr>非表示_注意事項</vt:lpstr>
      <vt:lpstr>非表示_決算総括表</vt:lpstr>
      <vt:lpstr>非表示_支出_1.人件費</vt:lpstr>
      <vt:lpstr>非表示_支出_2.諸謝金</vt:lpstr>
      <vt:lpstr>非表示_支出_3.旅費</vt:lpstr>
      <vt:lpstr>非表示_支出_4.借損料</vt:lpstr>
      <vt:lpstr>非表示_支出_5.印刷製本費</vt:lpstr>
      <vt:lpstr>非表示_支出_6.消耗品費</vt:lpstr>
      <vt:lpstr>非表示_支出_7.会議費</vt:lpstr>
      <vt:lpstr>非表示_支出_8.通信運搬費</vt:lpstr>
      <vt:lpstr>非表示_支出_9.雑役務費</vt:lpstr>
      <vt:lpstr>非表示_支出_10.保険料</vt:lpstr>
      <vt:lpstr>非表示_支出_11.消費税相当額</vt:lpstr>
      <vt:lpstr>非表示_支出_12.一般管理費</vt:lpstr>
      <vt:lpstr>非表示_支出_13.再委託費</vt:lpstr>
      <vt:lpstr>非表示_14.収入</vt:lpstr>
      <vt:lpstr>'（入力）基本情報'!Print_Area</vt:lpstr>
      <vt:lpstr>'（別紙１）実施計画'!Print_Area</vt:lpstr>
      <vt:lpstr>'（別紙２）実施日程表（予定）'!Print_Area</vt:lpstr>
      <vt:lpstr>'（別紙３）経費計上の留意事項'!Print_Area</vt:lpstr>
      <vt:lpstr>委託事業実施計画書_Ⅰ・Ⅲ!Print_Area</vt:lpstr>
      <vt:lpstr>委託事業実施計画書_Ⅱ!Print_Area</vt:lpstr>
      <vt:lpstr>'非表示_(別紙イ)事業結果説明書'!Print_Area</vt:lpstr>
      <vt:lpstr>非表示_委託事業完了報告書!Print_Area</vt:lpstr>
      <vt:lpstr>非表示_支出_13.再委託費!Print_Area</vt:lpstr>
      <vt:lpstr>非表示_支出_2.諸謝金!Print_Area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2025-04-25T07:47:00Z</dcterms:created>
  <dcterms:modified xsi:type="dcterms:W3CDTF">2025-06-26T07:29:38Z</dcterms:modified>
  <cp:category/>
  <cp:contentStatus/>
</cp:coreProperties>
</file>